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Sheet1!$A$3:$J$62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<sst xmlns="http://schemas.openxmlformats.org/spreadsheetml/2006/main" count="303" uniqueCount="250">
  <si>
    <t>2023年度就业帮扶车间（58家）稳岗补贴拨付明细汇总表</t>
  </si>
  <si>
    <t>制表单位：双牌县就业服务中心</t>
  </si>
  <si>
    <t>序号</t>
  </si>
  <si>
    <t>乡镇</t>
  </si>
  <si>
    <t>车间名称</t>
  </si>
  <si>
    <t>法人代表或负责人</t>
  </si>
  <si>
    <t>联系电话</t>
  </si>
  <si>
    <t>帮扶车间开办地点</t>
  </si>
  <si>
    <t>吸纳脱贫劳动力人数</t>
  </si>
  <si>
    <t>补贴 标准（人）</t>
  </si>
  <si>
    <t>合计补贴</t>
  </si>
  <si>
    <t>认定时间</t>
  </si>
  <si>
    <t>泷泊镇</t>
  </si>
  <si>
    <t>双牌绿香源茶叶种植专业合作社</t>
  </si>
  <si>
    <t>张绪宏</t>
  </si>
  <si>
    <t>137****1227</t>
  </si>
  <si>
    <t>双牌县泷泊镇白沙江村周家塘</t>
  </si>
  <si>
    <t>双牌县永华工艺品加工厂</t>
  </si>
  <si>
    <t>龚军</t>
  </si>
  <si>
    <t>180****4236</t>
  </si>
  <si>
    <t>泷泊镇文星路12号</t>
  </si>
  <si>
    <t>双牌县晶华电子有限公司</t>
  </si>
  <si>
    <t>李兰</t>
  </si>
  <si>
    <t>133****3320</t>
  </si>
  <si>
    <t>双牌县创新创业园“135”标准厂房3栋4楼</t>
  </si>
  <si>
    <t>双牌县船头庙水果种植专业合作社</t>
  </si>
  <si>
    <t>唐明红</t>
  </si>
  <si>
    <t>180****7192</t>
  </si>
  <si>
    <t>双牌县泷泊镇良村</t>
  </si>
  <si>
    <t>永州永之源生态茶业有限公司</t>
  </si>
  <si>
    <t>周芳世</t>
  </si>
  <si>
    <t>139****2937</t>
  </si>
  <si>
    <t>双牌县永江乡胡家洞村</t>
  </si>
  <si>
    <t>双牌县日升电子厂</t>
  </si>
  <si>
    <t>张贻国</t>
  </si>
  <si>
    <t>189****8889</t>
  </si>
  <si>
    <t>泷泊镇城南市场</t>
  </si>
  <si>
    <t>双牌县鸡江兄弟种养农民专业合作社</t>
  </si>
  <si>
    <t>卿茂勋</t>
  </si>
  <si>
    <t>137****8252</t>
  </si>
  <si>
    <t>双牌县泷泊镇</t>
  </si>
  <si>
    <t>双牌槐树峰茶业有限公司</t>
  </si>
  <si>
    <t>吕沐</t>
  </si>
  <si>
    <t>182****3434</t>
  </si>
  <si>
    <t>双牌县乡村缘特色农产品有限公司</t>
  </si>
  <si>
    <t>李列华</t>
  </si>
  <si>
    <t>138****9345</t>
  </si>
  <si>
    <t>永州市天阳化工有限公司</t>
  </si>
  <si>
    <t>周理文</t>
  </si>
  <si>
    <t>137****6058</t>
  </si>
  <si>
    <t>尚仁里卿家巷村</t>
  </si>
  <si>
    <t>双牌湘宇生物质能源科技有限公司</t>
  </si>
  <si>
    <t>袁飞然</t>
  </si>
  <si>
    <t>139****6385</t>
  </si>
  <si>
    <t>双牌县泷泊镇佑里村</t>
  </si>
  <si>
    <t>双牌县鑫旺手袋厂</t>
  </si>
  <si>
    <t>黄秋燕</t>
  </si>
  <si>
    <t>138****5921</t>
  </si>
  <si>
    <t>双牌县泷泊镇大市场</t>
  </si>
  <si>
    <t>永州昊利新材料科技有限公司</t>
  </si>
  <si>
    <t>魏祝英</t>
  </si>
  <si>
    <t>138****5688</t>
  </si>
  <si>
    <t>双牌县开发区工业园</t>
  </si>
  <si>
    <t>双牌县英姿制衣厂</t>
  </si>
  <si>
    <t>谢艳</t>
  </si>
  <si>
    <t>147****8635</t>
  </si>
  <si>
    <t>双牌县中通竹木加工厂</t>
  </si>
  <si>
    <t>钟吉善</t>
  </si>
  <si>
    <t>137****2319</t>
  </si>
  <si>
    <t>湖南省双牌县泷泊镇尚仁里乡卿家若村一组</t>
  </si>
  <si>
    <t>双牌县旺顺制衣厂</t>
  </si>
  <si>
    <t>唐建顺</t>
  </si>
  <si>
    <t>189****3808</t>
  </si>
  <si>
    <t>双牌县滨河路</t>
  </si>
  <si>
    <t>永州市键特科技有限公司</t>
  </si>
  <si>
    <t>刘春秀</t>
  </si>
  <si>
    <t>182****8749</t>
  </si>
  <si>
    <t>永州市双牌县工业园内</t>
  </si>
  <si>
    <t>双牌县文恒服装厂</t>
  </si>
  <si>
    <t>龚石根</t>
  </si>
  <si>
    <t>159****1888</t>
  </si>
  <si>
    <t>永州市双牌县泷泊镇开发区市场北</t>
  </si>
  <si>
    <t>双牌县玖得箱包厂</t>
  </si>
  <si>
    <t>袁继兵</t>
  </si>
  <si>
    <t>158****7555</t>
  </si>
  <si>
    <t>双牌县泷泊镇紫金北路</t>
  </si>
  <si>
    <t>双牌县超前创意设计有限公司</t>
  </si>
  <si>
    <t>唐论军</t>
  </si>
  <si>
    <t>152****0628</t>
  </si>
  <si>
    <t>泷泊镇上双村13号、15号</t>
  </si>
  <si>
    <t>双牌县聚兴木材加工有限公司</t>
  </si>
  <si>
    <t>郑建荣</t>
  </si>
  <si>
    <t>137****1628</t>
  </si>
  <si>
    <t>双牌县泷泊镇观文口</t>
  </si>
  <si>
    <t>双牌县聚财木业科技有限公司</t>
  </si>
  <si>
    <t>盘先亮</t>
  </si>
  <si>
    <t>135****9115</t>
  </si>
  <si>
    <t>双牌县泷泊镇牙山村二组</t>
  </si>
  <si>
    <t>双牌县富利宝皮具手袋厂</t>
  </si>
  <si>
    <t>蒋超敏</t>
  </si>
  <si>
    <t>180****7266</t>
  </si>
  <si>
    <t>双牌县泷泊镇紫兴巷17号</t>
  </si>
  <si>
    <t>双牌蜂巢科技有限公司</t>
  </si>
  <si>
    <t>黄良武</t>
  </si>
  <si>
    <t>134****9038</t>
  </si>
  <si>
    <t>茶林镇</t>
  </si>
  <si>
    <t>双牌县山水流园藤茶种植专业合作社</t>
  </si>
  <si>
    <t>蒋怡琳</t>
  </si>
  <si>
    <t>173****1411</t>
  </si>
  <si>
    <t>茶林镇探花村</t>
  </si>
  <si>
    <t>永州市阳明山绿色食品有限公司</t>
  </si>
  <si>
    <t>唐绍林</t>
  </si>
  <si>
    <t>137****2655</t>
  </si>
  <si>
    <t>湖南省永州市双牌县茶林镇三家湾</t>
  </si>
  <si>
    <t>永州探花园生态农业旅游开发有限公司</t>
  </si>
  <si>
    <t>刘清文</t>
  </si>
  <si>
    <t>138****6008</t>
  </si>
  <si>
    <t>双牌县廖家湾</t>
  </si>
  <si>
    <t>湖南恒康农林科技有限公司</t>
  </si>
  <si>
    <t>周爱军</t>
  </si>
  <si>
    <t>152****1668</t>
  </si>
  <si>
    <t>永州市双牌县茶林镇中兴村茶阳山庄</t>
  </si>
  <si>
    <t>双牌县德胜手袋厂</t>
  </si>
  <si>
    <t>全美艳</t>
  </si>
  <si>
    <t>181****3787</t>
  </si>
  <si>
    <t>双牌县茶林乡大河江村</t>
  </si>
  <si>
    <t>打鼓坪</t>
  </si>
  <si>
    <t>双牌双鑫水果种植专业合作社</t>
  </si>
  <si>
    <t>何少彬</t>
  </si>
  <si>
    <t>173****8958</t>
  </si>
  <si>
    <t>打鼓坪乡双丰村</t>
  </si>
  <si>
    <t>双牌县博众农林科技有限公司</t>
  </si>
  <si>
    <t>周时胜</t>
  </si>
  <si>
    <t>139****8259</t>
  </si>
  <si>
    <t>打鼓坪林场单江村</t>
  </si>
  <si>
    <t>双牌县跃福食品加工厂</t>
  </si>
  <si>
    <t>吴跃斌</t>
  </si>
  <si>
    <t>147****8825</t>
  </si>
  <si>
    <t>打鼓坪乡河源村</t>
  </si>
  <si>
    <t>何家洞</t>
  </si>
  <si>
    <t>双牌县鸿兴电子厂</t>
  </si>
  <si>
    <t>蒋树善</t>
  </si>
  <si>
    <t>139****5925</t>
  </si>
  <si>
    <t>何家洞镇安置小区</t>
  </si>
  <si>
    <t>双牌县柴郡本草药材种植专业合作社</t>
  </si>
  <si>
    <t>杨迪波</t>
  </si>
  <si>
    <t>138****9250</t>
  </si>
  <si>
    <t>双牌县何家洞镇付家湾村</t>
  </si>
  <si>
    <t>双牌县鸿业竹木加工厂</t>
  </si>
  <si>
    <t>蒋美华</t>
  </si>
  <si>
    <t>150****1178</t>
  </si>
  <si>
    <t>双牌县何家洞镇</t>
  </si>
  <si>
    <t>江村镇</t>
  </si>
  <si>
    <t>双牌湘缘食品技术开发有限公司</t>
  </si>
  <si>
    <t>陈谦春</t>
  </si>
  <si>
    <t>136****9987</t>
  </si>
  <si>
    <t>双牌县江村镇五里村</t>
  </si>
  <si>
    <t>双牌县小云牲畜养殖专业合作社</t>
  </si>
  <si>
    <t>何仰彪</t>
  </si>
  <si>
    <t>139****9325</t>
  </si>
  <si>
    <t>江村镇黑漯村</t>
  </si>
  <si>
    <t>双牌县潇水缘食品开发有限公司</t>
  </si>
  <si>
    <t>刘满林</t>
  </si>
  <si>
    <t>134****2998</t>
  </si>
  <si>
    <t>双牌县江村镇</t>
  </si>
  <si>
    <t>理家坪</t>
  </si>
  <si>
    <t>双牌县坦田水果种植专业合作联社</t>
  </si>
  <si>
    <t>何守林</t>
  </si>
  <si>
    <t>139****7587</t>
  </si>
  <si>
    <t>双牌县理家坪乡坦田村</t>
  </si>
  <si>
    <t>双牌县岭南人农场</t>
  </si>
  <si>
    <t>何甜民</t>
  </si>
  <si>
    <t>136****6919</t>
  </si>
  <si>
    <t>理家坪乡坦田村</t>
  </si>
  <si>
    <t>双牌县何仰豪种植场</t>
  </si>
  <si>
    <t>何仰豪</t>
  </si>
  <si>
    <t>186****0398</t>
  </si>
  <si>
    <t>双牌县丰源水果种植专业合作社</t>
  </si>
  <si>
    <t>郑文婕</t>
  </si>
  <si>
    <t>180****9929</t>
  </si>
  <si>
    <t>麻江镇</t>
  </si>
  <si>
    <t>双牌东村坊生态农业科技有限公司</t>
  </si>
  <si>
    <t>廖建林</t>
  </si>
  <si>
    <t>173****2828</t>
  </si>
  <si>
    <t>双牌县麻江镇廖家村</t>
  </si>
  <si>
    <t>双牌县合春水果种植专业合作社</t>
  </si>
  <si>
    <t>全合春</t>
  </si>
  <si>
    <t>182****1567</t>
  </si>
  <si>
    <t>双牌县麻江镇麻江村</t>
  </si>
  <si>
    <t>双牌云天油茶种植专业合作社</t>
  </si>
  <si>
    <t>唐先云</t>
  </si>
  <si>
    <t>189****6850</t>
  </si>
  <si>
    <t>麻江镇黄江源村</t>
  </si>
  <si>
    <t>双牌县新湾福药材种植专业合作联社</t>
  </si>
  <si>
    <t>唐忠敏</t>
  </si>
  <si>
    <t>199****2979</t>
  </si>
  <si>
    <t>双牌县新湾福</t>
  </si>
  <si>
    <t>双牌县四毛水产养殖专业合作社</t>
  </si>
  <si>
    <t>廖爱彬</t>
  </si>
  <si>
    <t>181****7210</t>
  </si>
  <si>
    <t>麻江镇廖家村</t>
  </si>
  <si>
    <t>上梧江</t>
  </si>
  <si>
    <t>双牌县泓宇藤茶种植专业合作社</t>
  </si>
  <si>
    <t>薛洪灯</t>
  </si>
  <si>
    <t>158****7589</t>
  </si>
  <si>
    <t>双牌县上梧江乡</t>
  </si>
  <si>
    <t>永州金蕊生物科技股份有限公司</t>
  </si>
  <si>
    <t>曾国进</t>
  </si>
  <si>
    <t>139****6305</t>
  </si>
  <si>
    <t>双牌县上梧江瑶族乡云台山茶场</t>
  </si>
  <si>
    <t>双牌县年润果蔬种植农民专业合作社</t>
  </si>
  <si>
    <t>唐近德</t>
  </si>
  <si>
    <t>151****2819</t>
  </si>
  <si>
    <t>湖南省永州市双牌县上梧江乡蒋家田村</t>
  </si>
  <si>
    <t>双牌县润连养殖专业合作社</t>
  </si>
  <si>
    <t>盘秋连</t>
  </si>
  <si>
    <t>173****3972</t>
  </si>
  <si>
    <t>上梧江瑶族乡新立村</t>
  </si>
  <si>
    <t>五里牌</t>
  </si>
  <si>
    <t>永州赢丰生态农业发展有限公司</t>
  </si>
  <si>
    <t>何守保</t>
  </si>
  <si>
    <t>135****1071</t>
  </si>
  <si>
    <t>双牌县五里牌镇五里牌村一组</t>
  </si>
  <si>
    <t>湖南省朝辉农林科技有限公司</t>
  </si>
  <si>
    <t>陈朝军</t>
  </si>
  <si>
    <t>199****6617</t>
  </si>
  <si>
    <t>五里牌镇柏梧塘村</t>
  </si>
  <si>
    <t>双牌县迈凯思电子厂</t>
  </si>
  <si>
    <t>颜红英</t>
  </si>
  <si>
    <t>151****3912</t>
  </si>
  <si>
    <t>双牌县五里牌镇交通街寿塘尾</t>
  </si>
  <si>
    <t>双牌县红福木材加工厂</t>
  </si>
  <si>
    <t>蒋崇位</t>
  </si>
  <si>
    <t>189****5989</t>
  </si>
  <si>
    <t>双牌县五里牌镇红福田村</t>
  </si>
  <si>
    <t>双牌县炊烟阁食品加工专业合作社</t>
  </si>
  <si>
    <t>胡宗彩</t>
  </si>
  <si>
    <t>138****7795</t>
  </si>
  <si>
    <t>双牌县五里牌镇</t>
  </si>
  <si>
    <t>五星岭</t>
  </si>
  <si>
    <t>永州市高峰顺发生态农业科技发展有限公司</t>
  </si>
  <si>
    <t>邓世奉</t>
  </si>
  <si>
    <t>182****4168</t>
  </si>
  <si>
    <t>双牌县五星岭乡双河村</t>
  </si>
  <si>
    <t>阳明山</t>
  </si>
  <si>
    <t>双牌县大舜竹木制品有限公司</t>
  </si>
  <si>
    <t>肖万春</t>
  </si>
  <si>
    <t>199****0666</t>
  </si>
  <si>
    <t>双牌县阳明山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</si>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</sst>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b/>
      <sz val="20"/>
      <name val="方正小标宋简体"/>
      <charset val="0"/>
    </font>
    <font>
      <sz val="12"/>
      <name val="方正小标宋简体"/>
      <charset val="0"/>
    </font>
    <font>
      <sz val="14"/>
      <name val="方正小标宋简体"/>
      <charset val="0"/>
    </font>
    <font>
      <b/>
      <sz val="10"/>
      <color indexed="8"/>
      <name val="宋体"/>
      <charset val="134"/>
      <scheme val="minor"/>
    </font>
    <font>
      <b/>
      <sz val="10"/>
      <color indexed="8"/>
      <name val="Arial"/>
      <charset val="0"/>
    </font>
    <font>
      <sz val="10"/>
      <color indexed="8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b/>
      <sz val="10"/>
      <name val="宋体"/>
      <charset val="134"/>
      <scheme val="minor"/>
    </font>
    <font>
      <b/>
      <sz val="10"/>
      <name val="宋体"/>
      <charset val="0"/>
      <scheme val="minor"/>
    </font>
    <font>
      <sz val="1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6" applyNumberFormat="0" applyAlignment="0" applyProtection="0">
      <alignment vertical="center"/>
    </xf>
    <xf numFmtId="0" fontId="25" fillId="6" borderId="5" applyNumberFormat="0" applyAlignment="0" applyProtection="0">
      <alignment vertical="center"/>
    </xf>
    <xf numFmtId="0" fontId="26" fillId="7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/>
    <xf numFmtId="0" fontId="5" fillId="0" borderId="0" xfId="0" applyFont="1" applyFill="1" applyBorder="1" applyAlignment="1">
      <alignment wrapText="1"/>
    </xf>
    <xf numFmtId="0" fontId="5" fillId="0" borderId="0" xfId="0" applyFont="1" applyFill="1" applyAlignment="1">
      <alignment horizontal="left" wrapText="1"/>
    </xf>
    <xf numFmtId="0" fontId="5" fillId="0" borderId="0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2"/>
  <sheetViews>
    <sheetView tabSelected="1" zoomScale="90" zoomScaleNormal="90" workbookViewId="0">
      <selection activeCell="A1" sqref="A1:J1"/>
    </sheetView>
  </sheetViews>
  <sheetFormatPr defaultColWidth="8" defaultRowHeight="12.75"/>
  <cols>
    <col min="1" max="1" width="4.43333333333333" style="1" customWidth="1"/>
    <col min="2" max="2" width="10.9666666666667" style="1" customWidth="1"/>
    <col min="3" max="3" width="34.6666666666667" style="1" customWidth="1"/>
    <col min="4" max="4" width="8.60833333333333" style="1" customWidth="1"/>
    <col min="5" max="5" width="11.625" style="1" customWidth="1"/>
    <col min="6" max="6" width="18.1916666666667" style="1" customWidth="1"/>
    <col min="7" max="7" width="5.60833333333333" style="1" customWidth="1"/>
    <col min="8" max="8" width="6.5" style="1" customWidth="1"/>
    <col min="9" max="9" width="7.35833333333333" style="4" customWidth="1"/>
    <col min="10" max="10" width="8.88333333333333" style="4" customWidth="1"/>
    <col min="11" max="16384" width="8" style="1"/>
  </cols>
  <sheetData>
    <row r="1" s="1" customFormat="1" ht="45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26" customHeight="1" spans="1:10">
      <c r="A2" s="6" t="s">
        <v>1</v>
      </c>
      <c r="B2" s="7"/>
      <c r="C2" s="8"/>
      <c r="D2" s="9"/>
      <c r="F2" s="10"/>
      <c r="G2" s="11"/>
      <c r="H2" s="11"/>
      <c r="I2" s="11"/>
      <c r="J2" s="11"/>
    </row>
    <row r="3" s="2" customFormat="1" ht="70" customHeight="1" spans="1:10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3" t="s">
        <v>7</v>
      </c>
      <c r="G3" s="12" t="s">
        <v>8</v>
      </c>
      <c r="H3" s="12" t="s">
        <v>9</v>
      </c>
      <c r="I3" s="40" t="s">
        <v>10</v>
      </c>
      <c r="J3" s="40" t="s">
        <v>11</v>
      </c>
    </row>
    <row r="4" s="3" customFormat="1" ht="25" customHeight="1" spans="1:10">
      <c r="A4" s="14">
        <v>1</v>
      </c>
      <c r="B4" s="14" t="s">
        <v>12</v>
      </c>
      <c r="C4" s="15" t="s">
        <v>13</v>
      </c>
      <c r="D4" s="15" t="s">
        <v>14</v>
      </c>
      <c r="E4" s="16" t="s">
        <v>15</v>
      </c>
      <c r="F4" s="17" t="s">
        <v>16</v>
      </c>
      <c r="G4" s="18">
        <v>15</v>
      </c>
      <c r="H4" s="18">
        <v>2000</v>
      </c>
      <c r="I4" s="41">
        <f t="shared" ref="I4:I61" si="0">G4*H4</f>
        <v>30000</v>
      </c>
      <c r="J4" s="41">
        <v>2020</v>
      </c>
    </row>
    <row r="5" s="3" customFormat="1" ht="25" customHeight="1" spans="1:10">
      <c r="A5" s="14">
        <v>2</v>
      </c>
      <c r="B5" s="14" t="s">
        <v>12</v>
      </c>
      <c r="C5" s="15" t="s">
        <v>17</v>
      </c>
      <c r="D5" s="19" t="s">
        <v>18</v>
      </c>
      <c r="E5" s="20" t="s">
        <v>19</v>
      </c>
      <c r="F5" s="21" t="s">
        <v>20</v>
      </c>
      <c r="G5" s="22">
        <v>12</v>
      </c>
      <c r="H5" s="18">
        <v>2000</v>
      </c>
      <c r="I5" s="41">
        <f t="shared" si="0"/>
        <v>24000</v>
      </c>
      <c r="J5" s="41">
        <v>2019</v>
      </c>
    </row>
    <row r="6" s="3" customFormat="1" ht="25" customHeight="1" spans="1:10">
      <c r="A6" s="14">
        <v>3</v>
      </c>
      <c r="B6" s="14" t="s">
        <v>12</v>
      </c>
      <c r="C6" s="15" t="s">
        <v>21</v>
      </c>
      <c r="D6" s="19" t="s">
        <v>22</v>
      </c>
      <c r="E6" s="20" t="s">
        <v>23</v>
      </c>
      <c r="F6" s="21" t="s">
        <v>24</v>
      </c>
      <c r="G6" s="22">
        <v>26</v>
      </c>
      <c r="H6" s="18">
        <v>2000</v>
      </c>
      <c r="I6" s="41">
        <f t="shared" si="0"/>
        <v>52000</v>
      </c>
      <c r="J6" s="41">
        <v>2020</v>
      </c>
    </row>
    <row r="7" s="3" customFormat="1" ht="25" customHeight="1" spans="1:10">
      <c r="A7" s="14">
        <v>4</v>
      </c>
      <c r="B7" s="14" t="s">
        <v>12</v>
      </c>
      <c r="C7" s="15" t="s">
        <v>25</v>
      </c>
      <c r="D7" s="19" t="s">
        <v>26</v>
      </c>
      <c r="E7" s="20" t="s">
        <v>27</v>
      </c>
      <c r="F7" s="23" t="s">
        <v>28</v>
      </c>
      <c r="G7" s="22">
        <v>8</v>
      </c>
      <c r="H7" s="18">
        <v>2000</v>
      </c>
      <c r="I7" s="41">
        <f t="shared" si="0"/>
        <v>16000</v>
      </c>
      <c r="J7" s="41">
        <v>2019</v>
      </c>
    </row>
    <row r="8" s="3" customFormat="1" ht="25" customHeight="1" spans="1:10">
      <c r="A8" s="14">
        <v>5</v>
      </c>
      <c r="B8" s="14" t="s">
        <v>12</v>
      </c>
      <c r="C8" s="15" t="s">
        <v>29</v>
      </c>
      <c r="D8" s="15" t="s">
        <v>30</v>
      </c>
      <c r="E8" s="16" t="s">
        <v>31</v>
      </c>
      <c r="F8" s="24" t="s">
        <v>32</v>
      </c>
      <c r="G8" s="18">
        <v>12</v>
      </c>
      <c r="H8" s="18">
        <v>2000</v>
      </c>
      <c r="I8" s="41">
        <f t="shared" si="0"/>
        <v>24000</v>
      </c>
      <c r="J8" s="41">
        <v>2019</v>
      </c>
    </row>
    <row r="9" s="3" customFormat="1" ht="25" customHeight="1" spans="1:10">
      <c r="A9" s="14">
        <v>6</v>
      </c>
      <c r="B9" s="14" t="s">
        <v>12</v>
      </c>
      <c r="C9" s="15" t="s">
        <v>33</v>
      </c>
      <c r="D9" s="15" t="s">
        <v>34</v>
      </c>
      <c r="E9" s="16" t="s">
        <v>35</v>
      </c>
      <c r="F9" s="24" t="s">
        <v>36</v>
      </c>
      <c r="G9" s="18">
        <v>13</v>
      </c>
      <c r="H9" s="18">
        <v>2000</v>
      </c>
      <c r="I9" s="41">
        <f t="shared" si="0"/>
        <v>26000</v>
      </c>
      <c r="J9" s="41">
        <v>2022</v>
      </c>
    </row>
    <row r="10" s="3" customFormat="1" ht="25" customHeight="1" spans="1:10">
      <c r="A10" s="14">
        <v>7</v>
      </c>
      <c r="B10" s="14" t="s">
        <v>12</v>
      </c>
      <c r="C10" s="15" t="s">
        <v>37</v>
      </c>
      <c r="D10" s="25" t="s">
        <v>38</v>
      </c>
      <c r="E10" s="26" t="s">
        <v>39</v>
      </c>
      <c r="F10" s="24" t="s">
        <v>40</v>
      </c>
      <c r="G10" s="27">
        <v>7</v>
      </c>
      <c r="H10" s="18">
        <v>2000</v>
      </c>
      <c r="I10" s="41">
        <f t="shared" si="0"/>
        <v>14000</v>
      </c>
      <c r="J10" s="41">
        <v>2020</v>
      </c>
    </row>
    <row r="11" s="3" customFormat="1" ht="25" customHeight="1" spans="1:10">
      <c r="A11" s="14">
        <v>8</v>
      </c>
      <c r="B11" s="14" t="s">
        <v>12</v>
      </c>
      <c r="C11" s="15" t="s">
        <v>41</v>
      </c>
      <c r="D11" s="15" t="s">
        <v>42</v>
      </c>
      <c r="E11" s="16" t="s">
        <v>43</v>
      </c>
      <c r="F11" s="24" t="s">
        <v>40</v>
      </c>
      <c r="G11" s="18">
        <v>5</v>
      </c>
      <c r="H11" s="18">
        <v>2000</v>
      </c>
      <c r="I11" s="41">
        <f t="shared" si="0"/>
        <v>10000</v>
      </c>
      <c r="J11" s="41">
        <v>2020</v>
      </c>
    </row>
    <row r="12" s="3" customFormat="1" ht="25" customHeight="1" spans="1:10">
      <c r="A12" s="14">
        <v>9</v>
      </c>
      <c r="B12" s="14" t="s">
        <v>12</v>
      </c>
      <c r="C12" s="15" t="s">
        <v>44</v>
      </c>
      <c r="D12" s="19" t="s">
        <v>45</v>
      </c>
      <c r="E12" s="20" t="s">
        <v>46</v>
      </c>
      <c r="F12" s="23" t="s">
        <v>40</v>
      </c>
      <c r="G12" s="22">
        <v>9</v>
      </c>
      <c r="H12" s="18">
        <v>2000</v>
      </c>
      <c r="I12" s="41">
        <f t="shared" si="0"/>
        <v>18000</v>
      </c>
      <c r="J12" s="41">
        <v>2020</v>
      </c>
    </row>
    <row r="13" s="3" customFormat="1" ht="25" customHeight="1" spans="1:10">
      <c r="A13" s="14">
        <v>10</v>
      </c>
      <c r="B13" s="14" t="s">
        <v>12</v>
      </c>
      <c r="C13" s="15" t="s">
        <v>47</v>
      </c>
      <c r="D13" s="15" t="s">
        <v>48</v>
      </c>
      <c r="E13" s="16" t="s">
        <v>49</v>
      </c>
      <c r="F13" s="24" t="s">
        <v>50</v>
      </c>
      <c r="G13" s="18">
        <v>7</v>
      </c>
      <c r="H13" s="18">
        <v>2000</v>
      </c>
      <c r="I13" s="41">
        <f t="shared" si="0"/>
        <v>14000</v>
      </c>
      <c r="J13" s="41">
        <v>2020</v>
      </c>
    </row>
    <row r="14" s="3" customFormat="1" ht="25" customHeight="1" spans="1:10">
      <c r="A14" s="14">
        <v>11</v>
      </c>
      <c r="B14" s="14" t="s">
        <v>12</v>
      </c>
      <c r="C14" s="15" t="s">
        <v>51</v>
      </c>
      <c r="D14" s="15" t="s">
        <v>52</v>
      </c>
      <c r="E14" s="16" t="s">
        <v>53</v>
      </c>
      <c r="F14" s="24" t="s">
        <v>54</v>
      </c>
      <c r="G14" s="18">
        <v>11</v>
      </c>
      <c r="H14" s="18">
        <v>2000</v>
      </c>
      <c r="I14" s="41">
        <f t="shared" si="0"/>
        <v>22000</v>
      </c>
      <c r="J14" s="41">
        <v>2020</v>
      </c>
    </row>
    <row r="15" s="3" customFormat="1" ht="25" customHeight="1" spans="1:10">
      <c r="A15" s="14">
        <v>12</v>
      </c>
      <c r="B15" s="14" t="s">
        <v>12</v>
      </c>
      <c r="C15" s="15" t="s">
        <v>55</v>
      </c>
      <c r="D15" s="15" t="s">
        <v>56</v>
      </c>
      <c r="E15" s="16" t="s">
        <v>57</v>
      </c>
      <c r="F15" s="24" t="s">
        <v>58</v>
      </c>
      <c r="G15" s="18">
        <v>5</v>
      </c>
      <c r="H15" s="18">
        <v>2000</v>
      </c>
      <c r="I15" s="41">
        <f t="shared" si="0"/>
        <v>10000</v>
      </c>
      <c r="J15" s="41">
        <v>2020</v>
      </c>
    </row>
    <row r="16" s="3" customFormat="1" ht="25" customHeight="1" spans="1:10">
      <c r="A16" s="14">
        <v>13</v>
      </c>
      <c r="B16" s="14" t="s">
        <v>12</v>
      </c>
      <c r="C16" s="15" t="s">
        <v>59</v>
      </c>
      <c r="D16" s="15" t="s">
        <v>60</v>
      </c>
      <c r="E16" s="16" t="s">
        <v>61</v>
      </c>
      <c r="F16" s="24" t="s">
        <v>62</v>
      </c>
      <c r="G16" s="18">
        <v>5</v>
      </c>
      <c r="H16" s="18">
        <v>2000</v>
      </c>
      <c r="I16" s="41">
        <f t="shared" si="0"/>
        <v>10000</v>
      </c>
      <c r="J16" s="41">
        <v>2020</v>
      </c>
    </row>
    <row r="17" s="3" customFormat="1" ht="25" customHeight="1" spans="1:10">
      <c r="A17" s="14">
        <v>14</v>
      </c>
      <c r="B17" s="14" t="s">
        <v>12</v>
      </c>
      <c r="C17" s="15" t="s">
        <v>63</v>
      </c>
      <c r="D17" s="15" t="s">
        <v>64</v>
      </c>
      <c r="E17" s="16" t="s">
        <v>65</v>
      </c>
      <c r="F17" s="24" t="s">
        <v>40</v>
      </c>
      <c r="G17" s="18">
        <v>8</v>
      </c>
      <c r="H17" s="18">
        <v>2000</v>
      </c>
      <c r="I17" s="41">
        <f t="shared" si="0"/>
        <v>16000</v>
      </c>
      <c r="J17" s="41">
        <v>2021</v>
      </c>
    </row>
    <row r="18" s="3" customFormat="1" ht="25" customHeight="1" spans="1:10">
      <c r="A18" s="14">
        <v>15</v>
      </c>
      <c r="B18" s="14" t="s">
        <v>12</v>
      </c>
      <c r="C18" s="15" t="s">
        <v>66</v>
      </c>
      <c r="D18" s="15" t="s">
        <v>67</v>
      </c>
      <c r="E18" s="16" t="s">
        <v>68</v>
      </c>
      <c r="F18" s="24" t="s">
        <v>69</v>
      </c>
      <c r="G18" s="18">
        <v>5</v>
      </c>
      <c r="H18" s="18">
        <v>2000</v>
      </c>
      <c r="I18" s="41">
        <f t="shared" si="0"/>
        <v>10000</v>
      </c>
      <c r="J18" s="41">
        <v>2020</v>
      </c>
    </row>
    <row r="19" s="3" customFormat="1" ht="25" customHeight="1" spans="1:10">
      <c r="A19" s="14">
        <v>16</v>
      </c>
      <c r="B19" s="14" t="s">
        <v>12</v>
      </c>
      <c r="C19" s="15" t="s">
        <v>70</v>
      </c>
      <c r="D19" s="19" t="s">
        <v>71</v>
      </c>
      <c r="E19" s="20" t="s">
        <v>72</v>
      </c>
      <c r="F19" s="23" t="s">
        <v>73</v>
      </c>
      <c r="G19" s="22">
        <v>7</v>
      </c>
      <c r="H19" s="18">
        <v>2000</v>
      </c>
      <c r="I19" s="41">
        <f t="shared" si="0"/>
        <v>14000</v>
      </c>
      <c r="J19" s="41">
        <v>2020</v>
      </c>
    </row>
    <row r="20" s="3" customFormat="1" ht="25" customHeight="1" spans="1:10">
      <c r="A20" s="14">
        <v>17</v>
      </c>
      <c r="B20" s="14" t="s">
        <v>12</v>
      </c>
      <c r="C20" s="15" t="s">
        <v>74</v>
      </c>
      <c r="D20" s="15" t="s">
        <v>75</v>
      </c>
      <c r="E20" s="16" t="s">
        <v>76</v>
      </c>
      <c r="F20" s="24" t="s">
        <v>77</v>
      </c>
      <c r="G20" s="18">
        <v>7</v>
      </c>
      <c r="H20" s="18">
        <v>2000</v>
      </c>
      <c r="I20" s="42">
        <f t="shared" si="0"/>
        <v>14000</v>
      </c>
      <c r="J20" s="42">
        <v>2019</v>
      </c>
    </row>
    <row r="21" s="3" customFormat="1" ht="25" customHeight="1" spans="1:10">
      <c r="A21" s="14">
        <v>18</v>
      </c>
      <c r="B21" s="14" t="s">
        <v>12</v>
      </c>
      <c r="C21" s="15" t="s">
        <v>78</v>
      </c>
      <c r="D21" s="28" t="s">
        <v>79</v>
      </c>
      <c r="E21" s="29" t="s">
        <v>80</v>
      </c>
      <c r="F21" s="30" t="s">
        <v>81</v>
      </c>
      <c r="G21" s="31">
        <v>6</v>
      </c>
      <c r="H21" s="18">
        <v>2000</v>
      </c>
      <c r="I21" s="41">
        <f t="shared" si="0"/>
        <v>12000</v>
      </c>
      <c r="J21" s="41">
        <v>2023</v>
      </c>
    </row>
    <row r="22" s="3" customFormat="1" ht="25" customHeight="1" spans="1:10">
      <c r="A22" s="14">
        <v>19</v>
      </c>
      <c r="B22" s="14" t="s">
        <v>12</v>
      </c>
      <c r="C22" s="15" t="s">
        <v>82</v>
      </c>
      <c r="D22" s="19" t="s">
        <v>83</v>
      </c>
      <c r="E22" s="20" t="s">
        <v>84</v>
      </c>
      <c r="F22" s="23" t="s">
        <v>85</v>
      </c>
      <c r="G22" s="22">
        <v>5</v>
      </c>
      <c r="H22" s="18">
        <v>2000</v>
      </c>
      <c r="I22" s="41">
        <f t="shared" si="0"/>
        <v>10000</v>
      </c>
      <c r="J22" s="41">
        <v>2023</v>
      </c>
    </row>
    <row r="23" s="3" customFormat="1" ht="25" customHeight="1" spans="1:10">
      <c r="A23" s="14">
        <v>20</v>
      </c>
      <c r="B23" s="14" t="s">
        <v>12</v>
      </c>
      <c r="C23" s="32" t="s">
        <v>86</v>
      </c>
      <c r="D23" s="33" t="s">
        <v>87</v>
      </c>
      <c r="E23" s="34" t="s">
        <v>88</v>
      </c>
      <c r="F23" s="23" t="s">
        <v>89</v>
      </c>
      <c r="G23" s="35">
        <v>10</v>
      </c>
      <c r="H23" s="18">
        <v>2000</v>
      </c>
      <c r="I23" s="41">
        <f t="shared" si="0"/>
        <v>20000</v>
      </c>
      <c r="J23" s="41">
        <v>2023</v>
      </c>
    </row>
    <row r="24" s="3" customFormat="1" ht="25" customHeight="1" spans="1:10">
      <c r="A24" s="14">
        <v>21</v>
      </c>
      <c r="B24" s="14" t="s">
        <v>12</v>
      </c>
      <c r="C24" s="32" t="s">
        <v>90</v>
      </c>
      <c r="D24" s="32" t="s">
        <v>91</v>
      </c>
      <c r="E24" s="36" t="s">
        <v>92</v>
      </c>
      <c r="F24" s="24" t="s">
        <v>93</v>
      </c>
      <c r="G24" s="37">
        <v>5</v>
      </c>
      <c r="H24" s="18">
        <v>2000</v>
      </c>
      <c r="I24" s="41">
        <f t="shared" si="0"/>
        <v>10000</v>
      </c>
      <c r="J24" s="41">
        <v>2023</v>
      </c>
    </row>
    <row r="25" s="3" customFormat="1" ht="24" customHeight="1" spans="1:10">
      <c r="A25" s="14">
        <v>22</v>
      </c>
      <c r="B25" s="14" t="s">
        <v>12</v>
      </c>
      <c r="C25" s="32" t="s">
        <v>94</v>
      </c>
      <c r="D25" s="32" t="s">
        <v>95</v>
      </c>
      <c r="E25" s="36" t="s">
        <v>96</v>
      </c>
      <c r="F25" s="24" t="s">
        <v>97</v>
      </c>
      <c r="G25" s="37">
        <v>14</v>
      </c>
      <c r="H25" s="18">
        <v>2000</v>
      </c>
      <c r="I25" s="41">
        <f t="shared" si="0"/>
        <v>28000</v>
      </c>
      <c r="J25" s="41">
        <v>2023</v>
      </c>
    </row>
    <row r="26" s="3" customFormat="1" ht="25" customHeight="1" spans="1:10">
      <c r="A26" s="14">
        <v>23</v>
      </c>
      <c r="B26" s="14" t="s">
        <v>12</v>
      </c>
      <c r="C26" s="32" t="s">
        <v>98</v>
      </c>
      <c r="D26" s="32" t="s">
        <v>99</v>
      </c>
      <c r="E26" s="32" t="s">
        <v>100</v>
      </c>
      <c r="F26" s="24" t="s">
        <v>101</v>
      </c>
      <c r="G26" s="37">
        <v>6</v>
      </c>
      <c r="H26" s="18">
        <v>2000</v>
      </c>
      <c r="I26" s="41">
        <f t="shared" si="0"/>
        <v>12000</v>
      </c>
      <c r="J26" s="41">
        <v>2023</v>
      </c>
    </row>
    <row r="27" s="3" customFormat="1" ht="25" customHeight="1" spans="1:10">
      <c r="A27" s="14">
        <v>24</v>
      </c>
      <c r="B27" s="14" t="s">
        <v>12</v>
      </c>
      <c r="C27" s="32" t="s">
        <v>102</v>
      </c>
      <c r="D27" s="32" t="s">
        <v>103</v>
      </c>
      <c r="E27" s="32" t="s">
        <v>104</v>
      </c>
      <c r="F27" s="24" t="s">
        <v>85</v>
      </c>
      <c r="G27" s="37">
        <v>10</v>
      </c>
      <c r="H27" s="18">
        <v>2000</v>
      </c>
      <c r="I27" s="41">
        <f t="shared" si="0"/>
        <v>20000</v>
      </c>
      <c r="J27" s="41">
        <v>2023</v>
      </c>
    </row>
    <row r="28" s="3" customFormat="1" ht="25" customHeight="1" spans="1:10">
      <c r="A28" s="14">
        <v>25</v>
      </c>
      <c r="B28" s="14" t="s">
        <v>105</v>
      </c>
      <c r="C28" s="32" t="s">
        <v>106</v>
      </c>
      <c r="D28" s="32" t="s">
        <v>107</v>
      </c>
      <c r="E28" s="36" t="s">
        <v>108</v>
      </c>
      <c r="F28" s="24" t="s">
        <v>109</v>
      </c>
      <c r="G28" s="37">
        <v>5</v>
      </c>
      <c r="H28" s="18">
        <v>2000</v>
      </c>
      <c r="I28" s="41">
        <f t="shared" si="0"/>
        <v>10000</v>
      </c>
      <c r="J28" s="41">
        <v>2022</v>
      </c>
    </row>
    <row r="29" s="3" customFormat="1" ht="25" customHeight="1" spans="1:10">
      <c r="A29" s="14">
        <v>26</v>
      </c>
      <c r="B29" s="14" t="s">
        <v>105</v>
      </c>
      <c r="C29" s="32" t="s">
        <v>110</v>
      </c>
      <c r="D29" s="32" t="s">
        <v>111</v>
      </c>
      <c r="E29" s="36" t="s">
        <v>112</v>
      </c>
      <c r="F29" s="24" t="s">
        <v>113</v>
      </c>
      <c r="G29" s="37">
        <v>6</v>
      </c>
      <c r="H29" s="18">
        <v>2000</v>
      </c>
      <c r="I29" s="41">
        <f t="shared" si="0"/>
        <v>12000</v>
      </c>
      <c r="J29" s="41">
        <v>2020</v>
      </c>
    </row>
    <row r="30" s="3" customFormat="1" ht="25" customHeight="1" spans="1:10">
      <c r="A30" s="14">
        <v>27</v>
      </c>
      <c r="B30" s="14" t="s">
        <v>105</v>
      </c>
      <c r="C30" s="32" t="s">
        <v>114</v>
      </c>
      <c r="D30" s="33" t="s">
        <v>115</v>
      </c>
      <c r="E30" s="34" t="s">
        <v>116</v>
      </c>
      <c r="F30" s="24" t="s">
        <v>117</v>
      </c>
      <c r="G30" s="35">
        <v>5</v>
      </c>
      <c r="H30" s="18">
        <v>2000</v>
      </c>
      <c r="I30" s="41">
        <f t="shared" si="0"/>
        <v>10000</v>
      </c>
      <c r="J30" s="41">
        <v>2020</v>
      </c>
    </row>
    <row r="31" s="3" customFormat="1" ht="25" customHeight="1" spans="1:10">
      <c r="A31" s="14">
        <v>28</v>
      </c>
      <c r="B31" s="14" t="s">
        <v>105</v>
      </c>
      <c r="C31" s="32" t="s">
        <v>118</v>
      </c>
      <c r="D31" s="33" t="s">
        <v>119</v>
      </c>
      <c r="E31" s="34" t="s">
        <v>120</v>
      </c>
      <c r="F31" s="24" t="s">
        <v>121</v>
      </c>
      <c r="G31" s="35">
        <v>5</v>
      </c>
      <c r="H31" s="18">
        <v>2000</v>
      </c>
      <c r="I31" s="41">
        <f t="shared" si="0"/>
        <v>10000</v>
      </c>
      <c r="J31" s="41">
        <v>2020</v>
      </c>
    </row>
    <row r="32" s="3" customFormat="1" ht="25" customHeight="1" spans="1:10">
      <c r="A32" s="14">
        <v>29</v>
      </c>
      <c r="B32" s="14" t="s">
        <v>105</v>
      </c>
      <c r="C32" s="32" t="s">
        <v>122</v>
      </c>
      <c r="D32" s="33" t="s">
        <v>123</v>
      </c>
      <c r="E32" s="34" t="s">
        <v>124</v>
      </c>
      <c r="F32" s="24" t="s">
        <v>125</v>
      </c>
      <c r="G32" s="35">
        <v>5</v>
      </c>
      <c r="H32" s="18">
        <v>2000</v>
      </c>
      <c r="I32" s="41">
        <f t="shared" si="0"/>
        <v>10000</v>
      </c>
      <c r="J32" s="41">
        <v>2020</v>
      </c>
    </row>
    <row r="33" s="3" customFormat="1" ht="25" customHeight="1" spans="1:10">
      <c r="A33" s="14">
        <v>30</v>
      </c>
      <c r="B33" s="14" t="s">
        <v>126</v>
      </c>
      <c r="C33" s="32" t="s">
        <v>127</v>
      </c>
      <c r="D33" s="33" t="s">
        <v>128</v>
      </c>
      <c r="E33" s="34" t="s">
        <v>129</v>
      </c>
      <c r="F33" s="24" t="s">
        <v>130</v>
      </c>
      <c r="G33" s="35">
        <v>6</v>
      </c>
      <c r="H33" s="18">
        <v>2000</v>
      </c>
      <c r="I33" s="41">
        <f t="shared" si="0"/>
        <v>12000</v>
      </c>
      <c r="J33" s="41">
        <v>2022</v>
      </c>
    </row>
    <row r="34" s="3" customFormat="1" ht="25" customHeight="1" spans="1:10">
      <c r="A34" s="14">
        <v>31</v>
      </c>
      <c r="B34" s="14" t="s">
        <v>126</v>
      </c>
      <c r="C34" s="32" t="s">
        <v>131</v>
      </c>
      <c r="D34" s="32" t="s">
        <v>132</v>
      </c>
      <c r="E34" s="36" t="s">
        <v>133</v>
      </c>
      <c r="F34" s="24" t="s">
        <v>134</v>
      </c>
      <c r="G34" s="37">
        <v>9</v>
      </c>
      <c r="H34" s="18">
        <v>2000</v>
      </c>
      <c r="I34" s="41">
        <f t="shared" si="0"/>
        <v>18000</v>
      </c>
      <c r="J34" s="34">
        <v>2019</v>
      </c>
    </row>
    <row r="35" s="3" customFormat="1" ht="25" customHeight="1" spans="1:10">
      <c r="A35" s="14">
        <v>32</v>
      </c>
      <c r="B35" s="14" t="s">
        <v>126</v>
      </c>
      <c r="C35" s="15" t="s">
        <v>135</v>
      </c>
      <c r="D35" s="19" t="s">
        <v>136</v>
      </c>
      <c r="E35" s="19" t="s">
        <v>137</v>
      </c>
      <c r="F35" s="23" t="s">
        <v>138</v>
      </c>
      <c r="G35" s="22">
        <v>6</v>
      </c>
      <c r="H35" s="18">
        <v>2000</v>
      </c>
      <c r="I35" s="41">
        <f t="shared" si="0"/>
        <v>12000</v>
      </c>
      <c r="J35" s="41">
        <v>2023</v>
      </c>
    </row>
    <row r="36" s="3" customFormat="1" ht="25" customHeight="1" spans="1:10">
      <c r="A36" s="14">
        <v>33</v>
      </c>
      <c r="B36" s="14" t="s">
        <v>139</v>
      </c>
      <c r="C36" s="17" t="s">
        <v>140</v>
      </c>
      <c r="D36" s="15" t="s">
        <v>141</v>
      </c>
      <c r="E36" s="16" t="s">
        <v>142</v>
      </c>
      <c r="F36" s="24" t="s">
        <v>143</v>
      </c>
      <c r="G36" s="18">
        <v>16</v>
      </c>
      <c r="H36" s="18">
        <v>2000</v>
      </c>
      <c r="I36" s="41">
        <f t="shared" si="0"/>
        <v>32000</v>
      </c>
      <c r="J36" s="41">
        <v>2023</v>
      </c>
    </row>
    <row r="37" s="2" customFormat="1" ht="23" customHeight="1" spans="1:10">
      <c r="A37" s="14">
        <v>34</v>
      </c>
      <c r="B37" s="14" t="s">
        <v>139</v>
      </c>
      <c r="C37" s="15" t="s">
        <v>144</v>
      </c>
      <c r="D37" s="19" t="s">
        <v>145</v>
      </c>
      <c r="E37" s="20" t="s">
        <v>146</v>
      </c>
      <c r="F37" s="23" t="s">
        <v>147</v>
      </c>
      <c r="G37" s="22">
        <v>9</v>
      </c>
      <c r="H37" s="18">
        <v>2000</v>
      </c>
      <c r="I37" s="41">
        <f t="shared" si="0"/>
        <v>18000</v>
      </c>
      <c r="J37" s="41">
        <v>2020</v>
      </c>
    </row>
    <row r="38" s="2" customFormat="1" ht="23" customHeight="1" spans="1:10">
      <c r="A38" s="14">
        <v>35</v>
      </c>
      <c r="B38" s="14" t="s">
        <v>139</v>
      </c>
      <c r="C38" s="15" t="s">
        <v>148</v>
      </c>
      <c r="D38" s="19" t="s">
        <v>149</v>
      </c>
      <c r="E38" s="20" t="s">
        <v>150</v>
      </c>
      <c r="F38" s="23" t="s">
        <v>151</v>
      </c>
      <c r="G38" s="22">
        <v>8</v>
      </c>
      <c r="H38" s="18">
        <v>2000</v>
      </c>
      <c r="I38" s="41">
        <f t="shared" si="0"/>
        <v>16000</v>
      </c>
      <c r="J38" s="41">
        <v>2020</v>
      </c>
    </row>
    <row r="39" s="2" customFormat="1" ht="23" customHeight="1" spans="1:10">
      <c r="A39" s="14">
        <v>36</v>
      </c>
      <c r="B39" s="14" t="s">
        <v>152</v>
      </c>
      <c r="C39" s="32" t="s">
        <v>153</v>
      </c>
      <c r="D39" s="33" t="s">
        <v>154</v>
      </c>
      <c r="E39" s="34" t="s">
        <v>155</v>
      </c>
      <c r="F39" s="23" t="s">
        <v>156</v>
      </c>
      <c r="G39" s="35">
        <v>10</v>
      </c>
      <c r="H39" s="18">
        <v>2000</v>
      </c>
      <c r="I39" s="41">
        <f t="shared" si="0"/>
        <v>20000</v>
      </c>
      <c r="J39" s="41">
        <v>2020</v>
      </c>
    </row>
    <row r="40" s="2" customFormat="1" ht="23" customHeight="1" spans="1:10">
      <c r="A40" s="14">
        <v>37</v>
      </c>
      <c r="B40" s="14" t="s">
        <v>152</v>
      </c>
      <c r="C40" s="32" t="s">
        <v>157</v>
      </c>
      <c r="D40" s="32" t="s">
        <v>158</v>
      </c>
      <c r="E40" s="36" t="s">
        <v>159</v>
      </c>
      <c r="F40" s="24" t="s">
        <v>160</v>
      </c>
      <c r="G40" s="37">
        <v>5</v>
      </c>
      <c r="H40" s="18">
        <v>2000</v>
      </c>
      <c r="I40" s="41">
        <f t="shared" si="0"/>
        <v>10000</v>
      </c>
      <c r="J40" s="41">
        <v>2022</v>
      </c>
    </row>
    <row r="41" s="1" customFormat="1" ht="23" customHeight="1" spans="1:10">
      <c r="A41" s="14">
        <v>38</v>
      </c>
      <c r="B41" s="14" t="s">
        <v>152</v>
      </c>
      <c r="C41" s="32" t="s">
        <v>161</v>
      </c>
      <c r="D41" s="32" t="s">
        <v>162</v>
      </c>
      <c r="E41" s="36" t="s">
        <v>163</v>
      </c>
      <c r="F41" s="24" t="s">
        <v>164</v>
      </c>
      <c r="G41" s="37">
        <v>5</v>
      </c>
      <c r="H41" s="18">
        <v>2000</v>
      </c>
      <c r="I41" s="41">
        <f t="shared" si="0"/>
        <v>10000</v>
      </c>
      <c r="J41" s="41">
        <v>2020</v>
      </c>
    </row>
    <row r="42" s="1" customFormat="1" ht="23" customHeight="1" spans="1:10">
      <c r="A42" s="14">
        <v>39</v>
      </c>
      <c r="B42" s="14" t="s">
        <v>165</v>
      </c>
      <c r="C42" s="32" t="s">
        <v>166</v>
      </c>
      <c r="D42" s="33" t="s">
        <v>167</v>
      </c>
      <c r="E42" s="34" t="s">
        <v>168</v>
      </c>
      <c r="F42" s="24" t="s">
        <v>169</v>
      </c>
      <c r="G42" s="35">
        <v>6</v>
      </c>
      <c r="H42" s="18">
        <v>2000</v>
      </c>
      <c r="I42" s="41">
        <f t="shared" si="0"/>
        <v>12000</v>
      </c>
      <c r="J42" s="41">
        <v>2020</v>
      </c>
    </row>
    <row r="43" s="1" customFormat="1" ht="23" customHeight="1" spans="1:10">
      <c r="A43" s="14">
        <v>40</v>
      </c>
      <c r="B43" s="14" t="s">
        <v>165</v>
      </c>
      <c r="C43" s="15" t="s">
        <v>170</v>
      </c>
      <c r="D43" s="15" t="s">
        <v>171</v>
      </c>
      <c r="E43" s="16" t="s">
        <v>172</v>
      </c>
      <c r="F43" s="24" t="s">
        <v>173</v>
      </c>
      <c r="G43" s="18">
        <v>5</v>
      </c>
      <c r="H43" s="18">
        <v>2000</v>
      </c>
      <c r="I43" s="41">
        <f t="shared" si="0"/>
        <v>10000</v>
      </c>
      <c r="J43" s="41">
        <v>2022</v>
      </c>
    </row>
    <row r="44" s="1" customFormat="1" ht="23" customHeight="1" spans="1:10">
      <c r="A44" s="14">
        <v>41</v>
      </c>
      <c r="B44" s="14" t="s">
        <v>165</v>
      </c>
      <c r="C44" s="15" t="s">
        <v>174</v>
      </c>
      <c r="D44" s="15" t="s">
        <v>175</v>
      </c>
      <c r="E44" s="16" t="s">
        <v>176</v>
      </c>
      <c r="F44" s="24" t="s">
        <v>169</v>
      </c>
      <c r="G44" s="18">
        <v>5</v>
      </c>
      <c r="H44" s="18">
        <v>2000</v>
      </c>
      <c r="I44" s="41">
        <f t="shared" si="0"/>
        <v>10000</v>
      </c>
      <c r="J44" s="41">
        <v>2020</v>
      </c>
    </row>
    <row r="45" s="1" customFormat="1" ht="23" customHeight="1" spans="1:10">
      <c r="A45" s="14">
        <v>42</v>
      </c>
      <c r="B45" s="14" t="s">
        <v>165</v>
      </c>
      <c r="C45" s="15" t="s">
        <v>177</v>
      </c>
      <c r="D45" s="19" t="s">
        <v>178</v>
      </c>
      <c r="E45" s="20" t="s">
        <v>179</v>
      </c>
      <c r="F45" s="23" t="s">
        <v>169</v>
      </c>
      <c r="G45" s="22">
        <v>5</v>
      </c>
      <c r="H45" s="18">
        <v>2000</v>
      </c>
      <c r="I45" s="41">
        <f t="shared" si="0"/>
        <v>10000</v>
      </c>
      <c r="J45" s="41">
        <v>2020</v>
      </c>
    </row>
    <row r="46" s="1" customFormat="1" ht="23" customHeight="1" spans="1:10">
      <c r="A46" s="14">
        <v>43</v>
      </c>
      <c r="B46" s="14" t="s">
        <v>180</v>
      </c>
      <c r="C46" s="15" t="s">
        <v>181</v>
      </c>
      <c r="D46" s="15" t="s">
        <v>182</v>
      </c>
      <c r="E46" s="16" t="s">
        <v>183</v>
      </c>
      <c r="F46" s="24" t="s">
        <v>184</v>
      </c>
      <c r="G46" s="18">
        <v>7</v>
      </c>
      <c r="H46" s="18">
        <v>2000</v>
      </c>
      <c r="I46" s="41">
        <f t="shared" si="0"/>
        <v>14000</v>
      </c>
      <c r="J46" s="41">
        <v>2021</v>
      </c>
    </row>
    <row r="47" s="1" customFormat="1" ht="23" customHeight="1" spans="1:10">
      <c r="A47" s="14">
        <v>44</v>
      </c>
      <c r="B47" s="14" t="s">
        <v>180</v>
      </c>
      <c r="C47" s="32" t="s">
        <v>185</v>
      </c>
      <c r="D47" s="32" t="s">
        <v>186</v>
      </c>
      <c r="E47" s="36" t="s">
        <v>187</v>
      </c>
      <c r="F47" s="24" t="s">
        <v>188</v>
      </c>
      <c r="G47" s="37">
        <v>8</v>
      </c>
      <c r="H47" s="18">
        <v>2000</v>
      </c>
      <c r="I47" s="41">
        <f t="shared" si="0"/>
        <v>16000</v>
      </c>
      <c r="J47" s="41">
        <v>2022</v>
      </c>
    </row>
    <row r="48" s="1" customFormat="1" ht="23" customHeight="1" spans="1:10">
      <c r="A48" s="14">
        <v>45</v>
      </c>
      <c r="B48" s="14" t="s">
        <v>180</v>
      </c>
      <c r="C48" s="32" t="s">
        <v>189</v>
      </c>
      <c r="D48" s="33" t="s">
        <v>190</v>
      </c>
      <c r="E48" s="34" t="s">
        <v>191</v>
      </c>
      <c r="F48" s="24" t="s">
        <v>192</v>
      </c>
      <c r="G48" s="35">
        <v>7</v>
      </c>
      <c r="H48" s="18">
        <v>2000</v>
      </c>
      <c r="I48" s="41">
        <f t="shared" si="0"/>
        <v>14000</v>
      </c>
      <c r="J48" s="41">
        <v>2022</v>
      </c>
    </row>
    <row r="49" s="1" customFormat="1" ht="23" customHeight="1" spans="1:10">
      <c r="A49" s="14">
        <v>46</v>
      </c>
      <c r="B49" s="14" t="s">
        <v>180</v>
      </c>
      <c r="C49" s="32" t="s">
        <v>193</v>
      </c>
      <c r="D49" s="33" t="s">
        <v>194</v>
      </c>
      <c r="E49" s="34" t="s">
        <v>195</v>
      </c>
      <c r="F49" s="24" t="s">
        <v>196</v>
      </c>
      <c r="G49" s="35">
        <v>5</v>
      </c>
      <c r="H49" s="18">
        <v>2000</v>
      </c>
      <c r="I49" s="41">
        <f t="shared" si="0"/>
        <v>10000</v>
      </c>
      <c r="J49" s="41">
        <v>2019</v>
      </c>
    </row>
    <row r="50" s="1" customFormat="1" ht="23" customHeight="1" spans="1:10">
      <c r="A50" s="14">
        <v>47</v>
      </c>
      <c r="B50" s="14" t="s">
        <v>180</v>
      </c>
      <c r="C50" s="15" t="s">
        <v>197</v>
      </c>
      <c r="D50" s="19" t="s">
        <v>198</v>
      </c>
      <c r="E50" s="20" t="s">
        <v>199</v>
      </c>
      <c r="F50" s="23" t="s">
        <v>200</v>
      </c>
      <c r="G50" s="22">
        <v>7</v>
      </c>
      <c r="H50" s="18">
        <v>2000</v>
      </c>
      <c r="I50" s="41">
        <f t="shared" si="0"/>
        <v>14000</v>
      </c>
      <c r="J50" s="41">
        <v>2022</v>
      </c>
    </row>
    <row r="51" s="1" customFormat="1" ht="23" customHeight="1" spans="1:10">
      <c r="A51" s="14">
        <v>48</v>
      </c>
      <c r="B51" s="14" t="s">
        <v>201</v>
      </c>
      <c r="C51" s="15" t="s">
        <v>202</v>
      </c>
      <c r="D51" s="19" t="s">
        <v>203</v>
      </c>
      <c r="E51" s="20" t="s">
        <v>204</v>
      </c>
      <c r="F51" s="23" t="s">
        <v>205</v>
      </c>
      <c r="G51" s="22">
        <v>9</v>
      </c>
      <c r="H51" s="18">
        <v>2000</v>
      </c>
      <c r="I51" s="41">
        <f t="shared" si="0"/>
        <v>18000</v>
      </c>
      <c r="J51" s="41">
        <v>2020</v>
      </c>
    </row>
    <row r="52" s="1" customFormat="1" ht="24" spans="1:10">
      <c r="A52" s="14">
        <v>49</v>
      </c>
      <c r="B52" s="14" t="s">
        <v>201</v>
      </c>
      <c r="C52" s="32" t="s">
        <v>206</v>
      </c>
      <c r="D52" s="33" t="s">
        <v>207</v>
      </c>
      <c r="E52" s="34" t="s">
        <v>208</v>
      </c>
      <c r="F52" s="23" t="s">
        <v>209</v>
      </c>
      <c r="G52" s="35">
        <v>10</v>
      </c>
      <c r="H52" s="18">
        <v>2000</v>
      </c>
      <c r="I52" s="41">
        <f t="shared" si="0"/>
        <v>20000</v>
      </c>
      <c r="J52" s="41">
        <v>2019</v>
      </c>
    </row>
    <row r="53" s="1" customFormat="1" ht="29" customHeight="1" spans="1:10">
      <c r="A53" s="14">
        <v>50</v>
      </c>
      <c r="B53" s="14" t="s">
        <v>201</v>
      </c>
      <c r="C53" s="32" t="s">
        <v>210</v>
      </c>
      <c r="D53" s="32" t="s">
        <v>211</v>
      </c>
      <c r="E53" s="36" t="s">
        <v>212</v>
      </c>
      <c r="F53" s="24" t="s">
        <v>213</v>
      </c>
      <c r="G53" s="37">
        <v>5</v>
      </c>
      <c r="H53" s="18">
        <v>2000</v>
      </c>
      <c r="I53" s="41">
        <f t="shared" si="0"/>
        <v>10000</v>
      </c>
      <c r="J53" s="41">
        <v>2022</v>
      </c>
    </row>
    <row r="54" s="1" customFormat="1" ht="22" customHeight="1" spans="1:10">
      <c r="A54" s="14">
        <v>51</v>
      </c>
      <c r="B54" s="14" t="s">
        <v>201</v>
      </c>
      <c r="C54" s="32" t="s">
        <v>214</v>
      </c>
      <c r="D54" s="32" t="s">
        <v>215</v>
      </c>
      <c r="E54" s="36" t="s">
        <v>216</v>
      </c>
      <c r="F54" s="24" t="s">
        <v>217</v>
      </c>
      <c r="G54" s="37">
        <v>10</v>
      </c>
      <c r="H54" s="18">
        <v>2000</v>
      </c>
      <c r="I54" s="41">
        <f t="shared" si="0"/>
        <v>20000</v>
      </c>
      <c r="J54" s="41">
        <v>2022</v>
      </c>
    </row>
    <row r="55" s="1" customFormat="1" ht="29" customHeight="1" spans="1:10">
      <c r="A55" s="14">
        <v>52</v>
      </c>
      <c r="B55" s="14" t="s">
        <v>218</v>
      </c>
      <c r="C55" s="32" t="s">
        <v>219</v>
      </c>
      <c r="D55" s="32" t="s">
        <v>220</v>
      </c>
      <c r="E55" s="36" t="s">
        <v>221</v>
      </c>
      <c r="F55" s="24" t="s">
        <v>222</v>
      </c>
      <c r="G55" s="37">
        <v>9</v>
      </c>
      <c r="H55" s="18">
        <v>2000</v>
      </c>
      <c r="I55" s="41">
        <f t="shared" si="0"/>
        <v>18000</v>
      </c>
      <c r="J55" s="41">
        <v>2020</v>
      </c>
    </row>
    <row r="56" s="1" customFormat="1" ht="23" customHeight="1" spans="1:10">
      <c r="A56" s="14">
        <v>53</v>
      </c>
      <c r="B56" s="14" t="s">
        <v>218</v>
      </c>
      <c r="C56" s="15" t="s">
        <v>223</v>
      </c>
      <c r="D56" s="19" t="s">
        <v>224</v>
      </c>
      <c r="E56" s="20" t="s">
        <v>225</v>
      </c>
      <c r="F56" s="23" t="s">
        <v>226</v>
      </c>
      <c r="G56" s="22">
        <v>6</v>
      </c>
      <c r="H56" s="18">
        <v>2000</v>
      </c>
      <c r="I56" s="41">
        <f t="shared" si="0"/>
        <v>12000</v>
      </c>
      <c r="J56" s="41">
        <v>2020</v>
      </c>
    </row>
    <row r="57" s="1" customFormat="1" ht="27" customHeight="1" spans="1:10">
      <c r="A57" s="14">
        <v>54</v>
      </c>
      <c r="B57" s="14" t="s">
        <v>218</v>
      </c>
      <c r="C57" s="15" t="s">
        <v>227</v>
      </c>
      <c r="D57" s="15" t="s">
        <v>228</v>
      </c>
      <c r="E57" s="15" t="s">
        <v>229</v>
      </c>
      <c r="F57" s="24" t="s">
        <v>230</v>
      </c>
      <c r="G57" s="18">
        <v>7</v>
      </c>
      <c r="H57" s="18">
        <v>2000</v>
      </c>
      <c r="I57" s="41">
        <f t="shared" si="0"/>
        <v>14000</v>
      </c>
      <c r="J57" s="41">
        <v>2023</v>
      </c>
    </row>
    <row r="58" s="1" customFormat="1" ht="27" customHeight="1" spans="1:10">
      <c r="A58" s="14">
        <v>55</v>
      </c>
      <c r="B58" s="14" t="s">
        <v>218</v>
      </c>
      <c r="C58" s="32" t="s">
        <v>231</v>
      </c>
      <c r="D58" s="32" t="s">
        <v>232</v>
      </c>
      <c r="E58" s="32" t="s">
        <v>233</v>
      </c>
      <c r="F58" s="24" t="s">
        <v>234</v>
      </c>
      <c r="G58" s="37">
        <v>16</v>
      </c>
      <c r="H58" s="18">
        <v>2000</v>
      </c>
      <c r="I58" s="41">
        <f t="shared" si="0"/>
        <v>32000</v>
      </c>
      <c r="J58" s="41">
        <v>2023</v>
      </c>
    </row>
    <row r="59" s="1" customFormat="1" ht="23" customHeight="1" spans="1:10">
      <c r="A59" s="14">
        <v>56</v>
      </c>
      <c r="B59" s="14" t="s">
        <v>218</v>
      </c>
      <c r="C59" s="32" t="s">
        <v>235</v>
      </c>
      <c r="D59" s="32" t="s">
        <v>236</v>
      </c>
      <c r="E59" s="32" t="s">
        <v>237</v>
      </c>
      <c r="F59" s="24" t="s">
        <v>238</v>
      </c>
      <c r="G59" s="37">
        <v>5</v>
      </c>
      <c r="H59" s="18">
        <v>2000</v>
      </c>
      <c r="I59" s="41">
        <f t="shared" si="0"/>
        <v>10000</v>
      </c>
      <c r="J59" s="41">
        <v>2020</v>
      </c>
    </row>
    <row r="60" s="1" customFormat="1" ht="23" customHeight="1" spans="1:10">
      <c r="A60" s="14">
        <v>57</v>
      </c>
      <c r="B60" s="14" t="s">
        <v>239</v>
      </c>
      <c r="C60" s="32" t="s">
        <v>240</v>
      </c>
      <c r="D60" s="33" t="s">
        <v>241</v>
      </c>
      <c r="E60" s="34" t="s">
        <v>242</v>
      </c>
      <c r="F60" s="24" t="s">
        <v>243</v>
      </c>
      <c r="G60" s="35">
        <v>9</v>
      </c>
      <c r="H60" s="18">
        <v>2000</v>
      </c>
      <c r="I60" s="41">
        <f t="shared" si="0"/>
        <v>18000</v>
      </c>
      <c r="J60" s="41">
        <v>2022</v>
      </c>
    </row>
    <row r="61" s="1" customFormat="1" ht="23" customHeight="1" spans="1:10">
      <c r="A61" s="14">
        <v>58</v>
      </c>
      <c r="B61" s="14" t="s">
        <v>244</v>
      </c>
      <c r="C61" s="32" t="s">
        <v>245</v>
      </c>
      <c r="D61" s="33" t="s">
        <v>246</v>
      </c>
      <c r="E61" s="34" t="s">
        <v>247</v>
      </c>
      <c r="F61" s="24" t="s">
        <v>248</v>
      </c>
      <c r="G61" s="35">
        <v>5</v>
      </c>
      <c r="H61" s="18">
        <v>2000</v>
      </c>
      <c r="I61" s="41">
        <f t="shared" si="0"/>
        <v>10000</v>
      </c>
      <c r="J61" s="41">
        <v>2020</v>
      </c>
    </row>
    <row r="62" s="1" customFormat="1" ht="23" customHeight="1" spans="1:10">
      <c r="A62" s="38"/>
      <c r="B62" s="38" t="s">
        <v>249</v>
      </c>
      <c r="C62" s="39"/>
      <c r="D62" s="39"/>
      <c r="E62" s="39"/>
      <c r="F62" s="39"/>
      <c r="G62" s="39">
        <f>SUM(G4:G61)</f>
        <v>464</v>
      </c>
      <c r="H62" s="39"/>
      <c r="I62" s="41">
        <f>SUM(I4:I61)</f>
        <v>928000</v>
      </c>
      <c r="J62" s="43"/>
    </row>
  </sheetData>
  <autoFilter ref="A3:J62">
    <extLst/>
  </autoFilter>
  <mergeCells count="2">
    <mergeCell ref="A1:J1"/>
    <mergeCell ref="G2:J2"/>
  </mergeCells>
  <conditionalFormatting sqref="C$1:C$1048576">
    <cfRule type="duplicateValues" dxfId="0" priority="1"/>
  </conditionalFormatting>
  <pageMargins left="0.118055555555556" right="0.118055555555556" top="0.354166666666667" bottom="0.354166666666667" header="0.354166666666667" footer="0.354166666666667"/>
  <pageSetup paperSize="9" scale="7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骑猎山水</cp:lastModifiedBy>
  <dcterms:created xsi:type="dcterms:W3CDTF">2024-06-07T07:51:00Z</dcterms:created>
  <dcterms:modified xsi:type="dcterms:W3CDTF">2024-06-07T08:48:35Z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44D481C25F034460A430B3620C3973AE_11</vt:lpwstr>
  </property>
  <property fmtid="{D5CDD505-2E9C-101B-9397-08002B2CF9AE}" pid="3" name="KSOProductBuildVer">
    <vt:lpwstr>2052-12.1.0.16929</vt:lpwstr>
  </property>
</Properties>
</file>