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 (2)" sheetId="4" r:id="rId1"/>
    <sheet name="Sheet2" sheetId="2" r:id="rId2"/>
    <sheet name="Sheet3" sheetId="3" r:id="rId3"/>
  </sheets>
  <definedNames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<sst xmlns="http://schemas.openxmlformats.org/spreadsheetml/2006/main" count="77" uniqueCount="56">
  <si>
    <t>附件1：</t>
  </si>
  <si>
    <t>双牌县2022年稻谷补贴补贴发放表（储备粮收购）</t>
  </si>
  <si>
    <t>序号</t>
  </si>
  <si>
    <t>镇、村、组</t>
  </si>
  <si>
    <t>姓名</t>
  </si>
  <si>
    <t>品种</t>
  </si>
  <si>
    <t>数量/吨</t>
  </si>
  <si>
    <t>补贴标准（250元/吨）</t>
  </si>
  <si>
    <t>补贴金额（元）</t>
  </si>
  <si>
    <t>备注</t>
  </si>
  <si>
    <t>五里牌镇线口村1-6组</t>
  </si>
  <si>
    <t>曾冬梅</t>
  </si>
  <si>
    <t>早籼稻</t>
  </si>
  <si>
    <t>五里牌镇青山里村1-3组</t>
  </si>
  <si>
    <t>胡彩玉</t>
  </si>
  <si>
    <t>五里牌镇塘基上村3组</t>
  </si>
  <si>
    <t>胡彩云</t>
  </si>
  <si>
    <t>五里牌镇红福田村12组</t>
  </si>
  <si>
    <t>蒋权昌</t>
  </si>
  <si>
    <t>五里牌镇柏梧塘村1组</t>
  </si>
  <si>
    <t>永州市自强和美农业科技有限公司</t>
  </si>
  <si>
    <t>五里牌镇人民洞村11组</t>
  </si>
  <si>
    <t>卜德春</t>
  </si>
  <si>
    <t>优质稻</t>
  </si>
  <si>
    <t>五里牌镇五里牌村2组</t>
  </si>
  <si>
    <t>五里牌村昙花村6组</t>
  </si>
  <si>
    <t>陈改民</t>
  </si>
  <si>
    <t>五里牌镇人民洞村8组</t>
  </si>
  <si>
    <t>陈松林</t>
  </si>
  <si>
    <t>五里牌镇人民洞村13组</t>
  </si>
  <si>
    <t>龚大军</t>
  </si>
  <si>
    <t>平福头乡沙背甸村</t>
  </si>
  <si>
    <t>黄坚</t>
  </si>
  <si>
    <t>平福头乡樟古寺村9组</t>
  </si>
  <si>
    <t>蒋小明</t>
  </si>
  <si>
    <t>平福头乡樟古寺村8组</t>
  </si>
  <si>
    <t>蒋勋奇</t>
  </si>
  <si>
    <t>五里牌镇人民洞村16组</t>
  </si>
  <si>
    <t>蒋争伍</t>
  </si>
  <si>
    <t>五里牌镇人民洞村15组</t>
  </si>
  <si>
    <t>李安如</t>
  </si>
  <si>
    <t>平福头乡冲头村5组</t>
  </si>
  <si>
    <t>刘斌</t>
  </si>
  <si>
    <t>平福头乡冲头村7组</t>
  </si>
  <si>
    <t>马勇军</t>
  </si>
  <si>
    <t>平福头乡樟古寺古庙村9组</t>
  </si>
  <si>
    <t>马越锋</t>
  </si>
  <si>
    <t>五里牌镇五里牌村1-8组</t>
  </si>
  <si>
    <t>双牌县裕达农机服务专业合作社</t>
  </si>
  <si>
    <t>平福头乡枫木山村1组</t>
  </si>
  <si>
    <t>唐春华</t>
  </si>
  <si>
    <t>泷泊镇良村3组</t>
  </si>
  <si>
    <t>文治柏</t>
  </si>
  <si>
    <t>泷泊镇总管庙村4组</t>
  </si>
  <si>
    <t>周建华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</si>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</sst>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b/>
      <sz val="1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pane ySplit="3" topLeftCell="A4" activePane="bottomLeft" state="frozen"/>
      <selection/>
      <selection pane="bottomLeft" activeCell="C31" sqref="C31"/>
    </sheetView>
  </sheetViews>
  <sheetFormatPr defaultColWidth="9" defaultRowHeight="13.5" outlineLevelCol="7"/>
  <cols>
    <col min="1" max="1" width="4.375" style="1" customWidth="1"/>
    <col min="2" max="2" width="24.875" style="1" customWidth="1"/>
    <col min="3" max="3" width="16.75" style="1" customWidth="1"/>
    <col min="4" max="4" width="7.625" style="1" customWidth="1"/>
    <col min="5" max="5" width="9.875" style="1" customWidth="1"/>
    <col min="6" max="6" width="22.25" style="1" customWidth="1"/>
    <col min="7" max="7" width="15.125" style="1" customWidth="1"/>
    <col min="8" max="8" width="28.375" style="1" customWidth="1"/>
    <col min="9" max="16384" width="9" style="1"/>
  </cols>
  <sheetData>
    <row r="1" ht="26" customHeight="1" spans="1:1">
      <c r="A1" s="2" t="s">
        <v>0</v>
      </c>
    </row>
    <row r="2" ht="3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0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0" customHeight="1" spans="1:8">
      <c r="A4" s="4">
        <v>1</v>
      </c>
      <c r="B4" s="4" t="s">
        <v>10</v>
      </c>
      <c r="C4" s="4" t="s">
        <v>11</v>
      </c>
      <c r="D4" s="4" t="s">
        <v>12</v>
      </c>
      <c r="E4" s="4">
        <v>35.77</v>
      </c>
      <c r="F4" s="4">
        <v>250</v>
      </c>
      <c r="G4" s="4">
        <f>E4*F4</f>
        <v>8942.5</v>
      </c>
      <c r="H4" s="4"/>
    </row>
    <row r="5" ht="20" customHeight="1" spans="1:8">
      <c r="A5" s="4">
        <v>2</v>
      </c>
      <c r="B5" s="4" t="s">
        <v>13</v>
      </c>
      <c r="C5" s="4" t="s">
        <v>14</v>
      </c>
      <c r="D5" s="4" t="s">
        <v>12</v>
      </c>
      <c r="E5" s="4">
        <v>12.18</v>
      </c>
      <c r="F5" s="4">
        <v>250</v>
      </c>
      <c r="G5" s="4">
        <f>E5*F5</f>
        <v>3045</v>
      </c>
      <c r="H5" s="4"/>
    </row>
    <row r="6" ht="20" customHeight="1" spans="1:8">
      <c r="A6" s="4">
        <v>3</v>
      </c>
      <c r="B6" s="4" t="s">
        <v>15</v>
      </c>
      <c r="C6" s="4" t="s">
        <v>16</v>
      </c>
      <c r="D6" s="4" t="s">
        <v>12</v>
      </c>
      <c r="E6" s="4">
        <v>99.88</v>
      </c>
      <c r="F6" s="4">
        <v>250</v>
      </c>
      <c r="G6" s="4">
        <f>E6*F6</f>
        <v>24970</v>
      </c>
      <c r="H6" s="4"/>
    </row>
    <row r="7" ht="20" customHeight="1" spans="1:8">
      <c r="A7" s="4">
        <v>4</v>
      </c>
      <c r="B7" s="4" t="s">
        <v>17</v>
      </c>
      <c r="C7" s="4" t="s">
        <v>18</v>
      </c>
      <c r="D7" s="4" t="s">
        <v>12</v>
      </c>
      <c r="E7" s="4">
        <v>8.8</v>
      </c>
      <c r="F7" s="4">
        <v>250</v>
      </c>
      <c r="G7" s="4">
        <f>E7*F7</f>
        <v>2200</v>
      </c>
      <c r="H7" s="4"/>
    </row>
    <row r="8" ht="36" customHeight="1" spans="1:8">
      <c r="A8" s="4">
        <v>5</v>
      </c>
      <c r="B8" s="4" t="s">
        <v>19</v>
      </c>
      <c r="C8" s="5" t="s">
        <v>20</v>
      </c>
      <c r="D8" s="4" t="s">
        <v>12</v>
      </c>
      <c r="E8" s="4">
        <v>62.72</v>
      </c>
      <c r="F8" s="4">
        <v>250</v>
      </c>
      <c r="G8" s="4">
        <f>E8*F8</f>
        <v>15680</v>
      </c>
      <c r="H8" s="4"/>
    </row>
    <row r="9" ht="36" customHeight="1" spans="1:8">
      <c r="A9" s="4">
        <v>6</v>
      </c>
      <c r="B9" s="6" t="s">
        <v>21</v>
      </c>
      <c r="C9" s="6" t="s">
        <v>22</v>
      </c>
      <c r="D9" s="6" t="s">
        <v>23</v>
      </c>
      <c r="E9" s="6">
        <v>5.69</v>
      </c>
      <c r="F9" s="4">
        <v>250</v>
      </c>
      <c r="G9" s="4">
        <f>E9*F9</f>
        <v>1422.5</v>
      </c>
      <c r="H9" s="6"/>
    </row>
    <row r="10" ht="36" customHeight="1" spans="1:8">
      <c r="A10" s="4">
        <v>7</v>
      </c>
      <c r="B10" s="6" t="s">
        <v>24</v>
      </c>
      <c r="C10" s="6" t="s">
        <v>11</v>
      </c>
      <c r="D10" s="6" t="s">
        <v>23</v>
      </c>
      <c r="E10" s="4">
        <v>13.96</v>
      </c>
      <c r="F10" s="4">
        <v>250</v>
      </c>
      <c r="G10" s="4">
        <f>E10*F10</f>
        <v>3490</v>
      </c>
      <c r="H10" s="6"/>
    </row>
    <row r="11" ht="36" customHeight="1" spans="1:8">
      <c r="A11" s="4">
        <v>8</v>
      </c>
      <c r="B11" s="6" t="s">
        <v>25</v>
      </c>
      <c r="C11" s="6" t="s">
        <v>26</v>
      </c>
      <c r="D11" s="6" t="s">
        <v>23</v>
      </c>
      <c r="E11" s="6">
        <v>5.12</v>
      </c>
      <c r="F11" s="4">
        <v>250</v>
      </c>
      <c r="G11" s="4">
        <f>E11*F11</f>
        <v>1280</v>
      </c>
      <c r="H11" s="6"/>
    </row>
    <row r="12" ht="36" customHeight="1" spans="1:8">
      <c r="A12" s="4">
        <v>9</v>
      </c>
      <c r="B12" s="6" t="s">
        <v>27</v>
      </c>
      <c r="C12" s="6" t="s">
        <v>28</v>
      </c>
      <c r="D12" s="6" t="s">
        <v>23</v>
      </c>
      <c r="E12" s="6">
        <v>17.49</v>
      </c>
      <c r="F12" s="4">
        <v>250</v>
      </c>
      <c r="G12" s="4">
        <f t="shared" ref="G12:G30" si="0">E12*F12</f>
        <v>4372.5</v>
      </c>
      <c r="H12" s="6"/>
    </row>
    <row r="13" ht="36" customHeight="1" spans="1:8">
      <c r="A13" s="4">
        <v>10</v>
      </c>
      <c r="B13" s="6" t="s">
        <v>29</v>
      </c>
      <c r="C13" s="6" t="s">
        <v>30</v>
      </c>
      <c r="D13" s="6" t="s">
        <v>23</v>
      </c>
      <c r="E13" s="6">
        <v>5.11</v>
      </c>
      <c r="F13" s="4">
        <v>250</v>
      </c>
      <c r="G13" s="4">
        <f t="shared" si="0"/>
        <v>1277.5</v>
      </c>
      <c r="H13" s="6"/>
    </row>
    <row r="14" ht="36" customHeight="1" spans="1:8">
      <c r="A14" s="4">
        <v>11</v>
      </c>
      <c r="B14" s="6" t="s">
        <v>31</v>
      </c>
      <c r="C14" s="6" t="s">
        <v>32</v>
      </c>
      <c r="D14" s="6" t="s">
        <v>23</v>
      </c>
      <c r="E14" s="6">
        <v>96.59</v>
      </c>
      <c r="F14" s="4">
        <v>250</v>
      </c>
      <c r="G14" s="4">
        <f t="shared" si="0"/>
        <v>24147.5</v>
      </c>
      <c r="H14" s="6"/>
    </row>
    <row r="15" ht="36" customHeight="1" spans="1:8">
      <c r="A15" s="4">
        <v>12</v>
      </c>
      <c r="B15" s="6" t="s">
        <v>33</v>
      </c>
      <c r="C15" s="6" t="s">
        <v>34</v>
      </c>
      <c r="D15" s="6" t="s">
        <v>23</v>
      </c>
      <c r="E15" s="6">
        <v>5.21</v>
      </c>
      <c r="F15" s="4">
        <v>250</v>
      </c>
      <c r="G15" s="4">
        <f t="shared" si="0"/>
        <v>1302.5</v>
      </c>
      <c r="H15" s="6"/>
    </row>
    <row r="16" ht="36" customHeight="1" spans="1:8">
      <c r="A16" s="4">
        <v>13</v>
      </c>
      <c r="B16" s="6" t="s">
        <v>35</v>
      </c>
      <c r="C16" s="6" t="s">
        <v>36</v>
      </c>
      <c r="D16" s="6" t="s">
        <v>23</v>
      </c>
      <c r="E16" s="6">
        <v>5.49</v>
      </c>
      <c r="F16" s="4">
        <v>250</v>
      </c>
      <c r="G16" s="4">
        <f t="shared" si="0"/>
        <v>1372.5</v>
      </c>
      <c r="H16" s="6"/>
    </row>
    <row r="17" ht="36" customHeight="1" spans="1:8">
      <c r="A17" s="4">
        <v>14</v>
      </c>
      <c r="B17" s="6" t="s">
        <v>37</v>
      </c>
      <c r="C17" s="6" t="s">
        <v>38</v>
      </c>
      <c r="D17" s="6" t="s">
        <v>23</v>
      </c>
      <c r="E17" s="6">
        <v>15.21</v>
      </c>
      <c r="F17" s="4">
        <v>250</v>
      </c>
      <c r="G17" s="4">
        <f t="shared" si="0"/>
        <v>3802.5</v>
      </c>
      <c r="H17" s="6"/>
    </row>
    <row r="18" ht="36" customHeight="1" spans="1:8">
      <c r="A18" s="4">
        <v>15</v>
      </c>
      <c r="B18" s="6" t="s">
        <v>39</v>
      </c>
      <c r="C18" s="6" t="s">
        <v>40</v>
      </c>
      <c r="D18" s="6" t="s">
        <v>23</v>
      </c>
      <c r="E18" s="6">
        <v>8.07</v>
      </c>
      <c r="F18" s="4">
        <v>250</v>
      </c>
      <c r="G18" s="4">
        <f t="shared" si="0"/>
        <v>2017.5</v>
      </c>
      <c r="H18" s="6"/>
    </row>
    <row r="19" ht="36" customHeight="1" spans="1:8">
      <c r="A19" s="4">
        <v>16</v>
      </c>
      <c r="B19" s="6" t="s">
        <v>41</v>
      </c>
      <c r="C19" s="6" t="s">
        <v>42</v>
      </c>
      <c r="D19" s="6" t="s">
        <v>23</v>
      </c>
      <c r="E19" s="6">
        <v>8.53</v>
      </c>
      <c r="F19" s="4">
        <v>250</v>
      </c>
      <c r="G19" s="4">
        <f t="shared" si="0"/>
        <v>2132.5</v>
      </c>
      <c r="H19" s="6"/>
    </row>
    <row r="20" ht="36" customHeight="1" spans="1:8">
      <c r="A20" s="4">
        <v>17</v>
      </c>
      <c r="B20" s="6" t="s">
        <v>43</v>
      </c>
      <c r="C20" s="6" t="s">
        <v>44</v>
      </c>
      <c r="D20" s="6" t="s">
        <v>23</v>
      </c>
      <c r="E20" s="6">
        <v>7.46</v>
      </c>
      <c r="F20" s="4">
        <v>250</v>
      </c>
      <c r="G20" s="4">
        <f t="shared" si="0"/>
        <v>1865</v>
      </c>
      <c r="H20" s="6"/>
    </row>
    <row r="21" ht="36" customHeight="1" spans="1:8">
      <c r="A21" s="4">
        <v>18</v>
      </c>
      <c r="B21" s="6" t="s">
        <v>45</v>
      </c>
      <c r="C21" s="6" t="s">
        <v>46</v>
      </c>
      <c r="D21" s="6" t="s">
        <v>23</v>
      </c>
      <c r="E21" s="6">
        <v>6.19</v>
      </c>
      <c r="F21" s="4">
        <v>250</v>
      </c>
      <c r="G21" s="4">
        <f t="shared" si="0"/>
        <v>1547.5</v>
      </c>
      <c r="H21" s="6"/>
    </row>
    <row r="22" ht="36" customHeight="1" spans="1:8">
      <c r="A22" s="4">
        <v>19</v>
      </c>
      <c r="B22" s="6" t="s">
        <v>47</v>
      </c>
      <c r="C22" s="7" t="s">
        <v>48</v>
      </c>
      <c r="D22" s="6" t="s">
        <v>23</v>
      </c>
      <c r="E22" s="4">
        <v>40.37</v>
      </c>
      <c r="F22" s="4">
        <v>250</v>
      </c>
      <c r="G22" s="4">
        <f t="shared" si="0"/>
        <v>10092.5</v>
      </c>
      <c r="H22" s="6"/>
    </row>
    <row r="23" ht="36" customHeight="1" spans="1:8">
      <c r="A23" s="4">
        <v>20</v>
      </c>
      <c r="B23" s="6" t="s">
        <v>49</v>
      </c>
      <c r="C23" s="6" t="s">
        <v>50</v>
      </c>
      <c r="D23" s="6" t="s">
        <v>23</v>
      </c>
      <c r="E23" s="6">
        <v>8.04</v>
      </c>
      <c r="F23" s="4">
        <v>250</v>
      </c>
      <c r="G23" s="4">
        <f t="shared" si="0"/>
        <v>2010</v>
      </c>
      <c r="H23" s="6"/>
    </row>
    <row r="24" ht="36" customHeight="1" spans="1:8">
      <c r="A24" s="4">
        <v>21</v>
      </c>
      <c r="B24" s="6" t="s">
        <v>51</v>
      </c>
      <c r="C24" s="6" t="s">
        <v>52</v>
      </c>
      <c r="D24" s="6" t="s">
        <v>23</v>
      </c>
      <c r="E24" s="4">
        <v>7.02</v>
      </c>
      <c r="F24" s="4">
        <v>250</v>
      </c>
      <c r="G24" s="4">
        <f>E24*F24</f>
        <v>1755</v>
      </c>
      <c r="H24" s="6"/>
    </row>
    <row r="25" ht="36" customHeight="1" spans="1:8">
      <c r="A25" s="4">
        <v>22</v>
      </c>
      <c r="B25" s="6" t="s">
        <v>53</v>
      </c>
      <c r="C25" s="6" t="s">
        <v>54</v>
      </c>
      <c r="D25" s="6" t="s">
        <v>23</v>
      </c>
      <c r="E25" s="4">
        <v>7.07</v>
      </c>
      <c r="F25" s="4">
        <v>250</v>
      </c>
      <c r="G25" s="4">
        <f>E25*F25</f>
        <v>1767.5</v>
      </c>
      <c r="H25" s="6"/>
    </row>
    <row r="26" ht="20" customHeight="1" spans="1:8">
      <c r="A26" s="4"/>
      <c r="B26" s="4"/>
      <c r="C26" s="4" t="s">
        <v>55</v>
      </c>
      <c r="D26" s="4"/>
      <c r="E26" s="8">
        <f>SUM(E4:E25)</f>
        <v>481.97</v>
      </c>
      <c r="F26" s="4"/>
      <c r="G26" s="4">
        <f>SUM(G4:G25)</f>
        <v>120492.5</v>
      </c>
      <c r="H26" s="4"/>
    </row>
  </sheetData>
  <sortState ref="A3:H12">
    <sortCondition ref="C3:C12"/>
  </sortState>
  <mergeCells count="2">
    <mergeCell ref="A2:H2"/>
    <mergeCell ref="C26:D26"/>
  </mergeCells>
  <pageMargins left="0.503472222222222" right="0.306944444444444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SHEAR ＆ SHAMROCK</cp:lastModifiedBy>
  <dcterms:created xsi:type="dcterms:W3CDTF">2022-09-14T07:43:00Z</dcterms:created>
  <dcterms:modified xsi:type="dcterms:W3CDTF">2022-11-23T03:36:48Z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FDBF8BAAAEBF4CAD9459A4CAC28D4CF8</vt:lpwstr>
  </property>
  <property fmtid="{D5CDD505-2E9C-101B-9397-08002B2CF9AE}" pid="3" name="KSOProductBuildVer">
    <vt:lpwstr>2052-11.8.2.10912</vt:lpwstr>
  </property>
</Properties>
</file>