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43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<sst xmlns="http://schemas.openxmlformats.org/spreadsheetml/2006/main" count="145" uniqueCount="92">
  <si>
    <t>双牌县2022年大豆玉米带状复合种植统计表</t>
  </si>
  <si>
    <t>乡镇村</t>
  </si>
  <si>
    <t>姓名</t>
  </si>
  <si>
    <t>核实面积(亩)</t>
  </si>
  <si>
    <t>补贴标准（元/亩）</t>
  </si>
  <si>
    <t>补贴金额（元）</t>
  </si>
  <si>
    <t>五里牌镇五里牌村</t>
  </si>
  <si>
    <t>张贻发</t>
  </si>
  <si>
    <t>泷泊镇九甲村</t>
  </si>
  <si>
    <t>蒋鸿牧</t>
  </si>
  <si>
    <t>李红生</t>
  </si>
  <si>
    <t>泷泊镇江西村</t>
  </si>
  <si>
    <t>屈大胜</t>
  </si>
  <si>
    <t>何家洞镇</t>
  </si>
  <si>
    <t>蒋才利</t>
  </si>
  <si>
    <t>泷泊镇大路口村</t>
  </si>
  <si>
    <t>许秋波</t>
  </si>
  <si>
    <t>理家坪乡大江口村</t>
  </si>
  <si>
    <t>文安玉</t>
  </si>
  <si>
    <t>理家坪乡车龙村</t>
  </si>
  <si>
    <t>朱路恩</t>
  </si>
  <si>
    <t>理家坪乡群力村</t>
  </si>
  <si>
    <t>胡仁新</t>
  </si>
  <si>
    <t>江村镇双丼村</t>
  </si>
  <si>
    <t>蒋愉明</t>
  </si>
  <si>
    <t>廖明辉</t>
  </si>
  <si>
    <t>何德金</t>
  </si>
  <si>
    <t>胡登良</t>
  </si>
  <si>
    <t>江村镇金滩村</t>
  </si>
  <si>
    <t>邱又有</t>
  </si>
  <si>
    <t>卿军友</t>
  </si>
  <si>
    <t>黄忠成</t>
  </si>
  <si>
    <t>黄珍和</t>
  </si>
  <si>
    <t>黄珍友</t>
  </si>
  <si>
    <t>卿平友</t>
  </si>
  <si>
    <t>周仁志</t>
  </si>
  <si>
    <t>周厚意</t>
  </si>
  <si>
    <t>周仁忠</t>
  </si>
  <si>
    <t>周厚友</t>
  </si>
  <si>
    <t>周厚钱</t>
  </si>
  <si>
    <t>周仁羽</t>
  </si>
  <si>
    <t>周仁解</t>
  </si>
  <si>
    <t>单六秀</t>
  </si>
  <si>
    <t>陈尚明</t>
  </si>
  <si>
    <t>陈尚加</t>
  </si>
  <si>
    <t>陈质凤</t>
  </si>
  <si>
    <t>周洲</t>
  </si>
  <si>
    <t>周仁继</t>
  </si>
  <si>
    <t>周仁亮</t>
  </si>
  <si>
    <t>何昌盛</t>
  </si>
  <si>
    <t>熊元成</t>
  </si>
  <si>
    <t>熊元道</t>
  </si>
  <si>
    <t>孙仁庚</t>
  </si>
  <si>
    <t>熊元秋</t>
  </si>
  <si>
    <t>何昌益</t>
  </si>
  <si>
    <t>郭朝清</t>
  </si>
  <si>
    <t>江村镇花坪村</t>
  </si>
  <si>
    <t>严小鸿</t>
  </si>
  <si>
    <t>江村镇清明田村</t>
  </si>
  <si>
    <t>单清德</t>
  </si>
  <si>
    <t>江村镇上流江村</t>
  </si>
  <si>
    <t>周孝玉</t>
  </si>
  <si>
    <t>江村镇文塔村</t>
  </si>
  <si>
    <t>秦连元</t>
  </si>
  <si>
    <t>吴改元</t>
  </si>
  <si>
    <t>何书彪</t>
  </si>
  <si>
    <t>周仁彪</t>
  </si>
  <si>
    <t>蒋先国</t>
  </si>
  <si>
    <t>谭诗军</t>
  </si>
  <si>
    <t>谭诗礼</t>
  </si>
  <si>
    <t>谭大运</t>
  </si>
  <si>
    <t>谭诗凤</t>
  </si>
  <si>
    <t>蒋荣松</t>
  </si>
  <si>
    <t>曹济余</t>
  </si>
  <si>
    <t>高培宏</t>
  </si>
  <si>
    <t>高林茂</t>
  </si>
  <si>
    <t>高运石</t>
  </si>
  <si>
    <t>兰兴林</t>
  </si>
  <si>
    <t>邱国仔</t>
  </si>
  <si>
    <t>兰兴平</t>
  </si>
  <si>
    <t>张荣德</t>
  </si>
  <si>
    <t>何仰解</t>
  </si>
  <si>
    <t>陈燕武</t>
  </si>
  <si>
    <t>何国然</t>
  </si>
  <si>
    <t>村集体（秦连元）</t>
  </si>
  <si>
    <t>江村镇五里村</t>
  </si>
  <si>
    <t>上梧江村二组</t>
  </si>
  <si>
    <t>何永义</t>
  </si>
  <si>
    <t>麻江镇</t>
  </si>
  <si>
    <t>江村镇</t>
  </si>
  <si>
    <t>江村镇秋季（启农合作社蒋愉明）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</si>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</sst>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FF0000"/>
      <name val="宋体"/>
      <charset val="134"/>
    </font>
    <font>
      <sz val="12"/>
      <color rgb="FFFF0000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7" fillId="1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0" fontId="24" fillId="3" borderId="5" applyNumberFormat="0" applyAlignment="0" applyProtection="0">
      <alignment vertical="center"/>
    </xf>
    <xf numFmtId="0" fontId="19" fillId="22" borderId="7" applyNumberFormat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2"/>
  <sheetViews>
    <sheetView tabSelected="1" workbookViewId="0">
      <selection activeCell="D6" sqref="D6"/>
    </sheetView>
  </sheetViews>
  <sheetFormatPr defaultColWidth="9" defaultRowHeight="13.5" outlineLevelCol="4"/>
  <cols>
    <col min="1" max="1" width="18" style="1" customWidth="1"/>
    <col min="2" max="2" width="13.5" style="1" customWidth="1"/>
    <col min="3" max="3" width="16" style="1" customWidth="1"/>
    <col min="4" max="5" width="19.25" style="1" customWidth="1"/>
    <col min="6" max="6" width="12.625" style="1"/>
    <col min="7" max="16381" width="9" style="1"/>
  </cols>
  <sheetData>
    <row r="1" s="1" customFormat="1" ht="64" customHeight="1" spans="1:5">
      <c r="A1" s="2" t="s">
        <v>0</v>
      </c>
      <c r="B1" s="2"/>
      <c r="C1" s="2"/>
      <c r="D1" s="2"/>
      <c r="E1" s="2"/>
    </row>
    <row r="2" s="1" customFormat="1" ht="30" customHeight="1" spans="1:5">
      <c r="A2" s="3" t="s">
        <v>1</v>
      </c>
      <c r="B2" s="3" t="s">
        <v>2</v>
      </c>
      <c r="C2" s="3" t="s">
        <v>3</v>
      </c>
      <c r="D2" s="4" t="s">
        <v>4</v>
      </c>
      <c r="E2" s="4" t="s">
        <v>5</v>
      </c>
    </row>
    <row r="3" s="1" customFormat="1" ht="30" customHeight="1" spans="1:5">
      <c r="A3" s="3" t="s">
        <v>6</v>
      </c>
      <c r="B3" s="3" t="s">
        <v>7</v>
      </c>
      <c r="C3" s="3">
        <v>50</v>
      </c>
      <c r="D3" s="4">
        <v>170</v>
      </c>
      <c r="E3" s="4">
        <f>C3*D3</f>
        <v>8500</v>
      </c>
    </row>
    <row r="4" s="1" customFormat="1" ht="30" customHeight="1" spans="1:5">
      <c r="A4" s="3" t="s">
        <v>8</v>
      </c>
      <c r="B4" s="3" t="s">
        <v>9</v>
      </c>
      <c r="C4" s="3">
        <v>27</v>
      </c>
      <c r="D4" s="4">
        <v>170</v>
      </c>
      <c r="E4" s="4">
        <f t="shared" ref="E4:E35" si="0">C4*D4</f>
        <v>4590</v>
      </c>
    </row>
    <row r="5" s="1" customFormat="1" ht="30" customHeight="1" spans="1:5">
      <c r="A5" s="3" t="s">
        <v>8</v>
      </c>
      <c r="B5" s="3" t="s">
        <v>10</v>
      </c>
      <c r="C5" s="3">
        <v>20</v>
      </c>
      <c r="D5" s="4">
        <v>170</v>
      </c>
      <c r="E5" s="4">
        <f t="shared" si="0"/>
        <v>3400</v>
      </c>
    </row>
    <row r="6" s="1" customFormat="1" ht="30" customHeight="1" spans="1:5">
      <c r="A6" s="3" t="s">
        <v>11</v>
      </c>
      <c r="B6" s="3" t="s">
        <v>12</v>
      </c>
      <c r="C6" s="3">
        <v>11</v>
      </c>
      <c r="D6" s="4">
        <v>170</v>
      </c>
      <c r="E6" s="4">
        <f t="shared" si="0"/>
        <v>1870</v>
      </c>
    </row>
    <row r="7" s="1" customFormat="1" ht="30" customHeight="1" spans="1:5">
      <c r="A7" s="3" t="s">
        <v>13</v>
      </c>
      <c r="B7" s="3" t="s">
        <v>14</v>
      </c>
      <c r="C7" s="3">
        <v>4</v>
      </c>
      <c r="D7" s="4">
        <v>170</v>
      </c>
      <c r="E7" s="4">
        <f t="shared" si="0"/>
        <v>680</v>
      </c>
    </row>
    <row r="8" s="1" customFormat="1" ht="30" customHeight="1" spans="1:5">
      <c r="A8" s="3" t="s">
        <v>15</v>
      </c>
      <c r="B8" s="3" t="s">
        <v>16</v>
      </c>
      <c r="C8" s="3">
        <v>42</v>
      </c>
      <c r="D8" s="4">
        <v>170</v>
      </c>
      <c r="E8" s="4">
        <f t="shared" si="0"/>
        <v>7140</v>
      </c>
    </row>
    <row r="9" s="1" customFormat="1" ht="30" customHeight="1" spans="1:5">
      <c r="A9" s="3" t="s">
        <v>17</v>
      </c>
      <c r="B9" s="3" t="s">
        <v>18</v>
      </c>
      <c r="C9" s="3">
        <v>205.6</v>
      </c>
      <c r="D9" s="4">
        <v>170</v>
      </c>
      <c r="E9" s="4">
        <f t="shared" si="0"/>
        <v>34952</v>
      </c>
    </row>
    <row r="10" s="1" customFormat="1" ht="30" customHeight="1" spans="1:5">
      <c r="A10" s="3" t="s">
        <v>19</v>
      </c>
      <c r="B10" s="3" t="s">
        <v>20</v>
      </c>
      <c r="C10" s="3">
        <v>50</v>
      </c>
      <c r="D10" s="4">
        <v>170</v>
      </c>
      <c r="E10" s="4">
        <f t="shared" si="0"/>
        <v>8500</v>
      </c>
    </row>
    <row r="11" s="1" customFormat="1" ht="30" customHeight="1" spans="1:5">
      <c r="A11" s="3" t="s">
        <v>21</v>
      </c>
      <c r="B11" s="3" t="s">
        <v>22</v>
      </c>
      <c r="C11" s="3">
        <v>63</v>
      </c>
      <c r="D11" s="4">
        <v>170</v>
      </c>
      <c r="E11" s="4">
        <f t="shared" si="0"/>
        <v>10710</v>
      </c>
    </row>
    <row r="12" s="1" customFormat="1" ht="30" customHeight="1" spans="1:5">
      <c r="A12" s="3" t="s">
        <v>23</v>
      </c>
      <c r="B12" s="5" t="s">
        <v>24</v>
      </c>
      <c r="C12" s="6">
        <v>39.7</v>
      </c>
      <c r="D12" s="4">
        <v>170</v>
      </c>
      <c r="E12" s="4">
        <f t="shared" si="0"/>
        <v>6749</v>
      </c>
    </row>
    <row r="13" s="1" customFormat="1" ht="30" customHeight="1" spans="1:5">
      <c r="A13" s="3" t="s">
        <v>23</v>
      </c>
      <c r="B13" s="7" t="s">
        <v>25</v>
      </c>
      <c r="C13" s="8">
        <v>4</v>
      </c>
      <c r="D13" s="4">
        <v>170</v>
      </c>
      <c r="E13" s="4">
        <f t="shared" si="0"/>
        <v>680</v>
      </c>
    </row>
    <row r="14" s="1" customFormat="1" ht="30" customHeight="1" spans="1:5">
      <c r="A14" s="3" t="s">
        <v>23</v>
      </c>
      <c r="B14" s="5" t="s">
        <v>26</v>
      </c>
      <c r="C14" s="6">
        <v>37</v>
      </c>
      <c r="D14" s="4">
        <v>170</v>
      </c>
      <c r="E14" s="4">
        <f t="shared" si="0"/>
        <v>6290</v>
      </c>
    </row>
    <row r="15" s="1" customFormat="1" ht="30" customHeight="1" spans="1:5">
      <c r="A15" s="3" t="s">
        <v>23</v>
      </c>
      <c r="B15" s="7" t="s">
        <v>27</v>
      </c>
      <c r="C15" s="8">
        <v>3</v>
      </c>
      <c r="D15" s="4">
        <v>170</v>
      </c>
      <c r="E15" s="4">
        <f t="shared" si="0"/>
        <v>510</v>
      </c>
    </row>
    <row r="16" s="1" customFormat="1" ht="30" customHeight="1" spans="1:5">
      <c r="A16" s="3" t="s">
        <v>28</v>
      </c>
      <c r="B16" s="5" t="s">
        <v>29</v>
      </c>
      <c r="C16" s="6">
        <v>1</v>
      </c>
      <c r="D16" s="4">
        <v>170</v>
      </c>
      <c r="E16" s="4">
        <f t="shared" si="0"/>
        <v>170</v>
      </c>
    </row>
    <row r="17" s="1" customFormat="1" ht="30" customHeight="1" spans="1:5">
      <c r="A17" s="3" t="s">
        <v>28</v>
      </c>
      <c r="B17" s="7" t="s">
        <v>30</v>
      </c>
      <c r="C17" s="8">
        <v>2</v>
      </c>
      <c r="D17" s="4">
        <v>170</v>
      </c>
      <c r="E17" s="4">
        <f t="shared" si="0"/>
        <v>340</v>
      </c>
    </row>
    <row r="18" s="1" customFormat="1" ht="30" customHeight="1" spans="1:5">
      <c r="A18" s="3" t="s">
        <v>28</v>
      </c>
      <c r="B18" s="7" t="s">
        <v>31</v>
      </c>
      <c r="C18" s="8">
        <v>2</v>
      </c>
      <c r="D18" s="4">
        <v>170</v>
      </c>
      <c r="E18" s="4">
        <f t="shared" si="0"/>
        <v>340</v>
      </c>
    </row>
    <row r="19" s="1" customFormat="1" ht="30" customHeight="1" spans="1:5">
      <c r="A19" s="3" t="s">
        <v>28</v>
      </c>
      <c r="B19" s="7" t="s">
        <v>32</v>
      </c>
      <c r="C19" s="8">
        <v>2</v>
      </c>
      <c r="D19" s="4">
        <v>170</v>
      </c>
      <c r="E19" s="4">
        <f t="shared" si="0"/>
        <v>340</v>
      </c>
    </row>
    <row r="20" s="1" customFormat="1" ht="30" customHeight="1" spans="1:5">
      <c r="A20" s="3" t="s">
        <v>28</v>
      </c>
      <c r="B20" s="7" t="s">
        <v>33</v>
      </c>
      <c r="C20" s="8">
        <v>1.5</v>
      </c>
      <c r="D20" s="4">
        <v>170</v>
      </c>
      <c r="E20" s="4">
        <f t="shared" si="0"/>
        <v>255</v>
      </c>
    </row>
    <row r="21" s="1" customFormat="1" ht="30" customHeight="1" spans="1:5">
      <c r="A21" s="3" t="s">
        <v>28</v>
      </c>
      <c r="B21" s="7" t="s">
        <v>34</v>
      </c>
      <c r="C21" s="8">
        <v>5</v>
      </c>
      <c r="D21" s="4">
        <v>170</v>
      </c>
      <c r="E21" s="4">
        <f t="shared" si="0"/>
        <v>850</v>
      </c>
    </row>
    <row r="22" s="1" customFormat="1" ht="30" customHeight="1" spans="1:5">
      <c r="A22" s="3" t="s">
        <v>28</v>
      </c>
      <c r="B22" s="7" t="s">
        <v>35</v>
      </c>
      <c r="C22" s="8">
        <v>2</v>
      </c>
      <c r="D22" s="4">
        <v>170</v>
      </c>
      <c r="E22" s="4">
        <f t="shared" si="0"/>
        <v>340</v>
      </c>
    </row>
    <row r="23" s="1" customFormat="1" ht="30" customHeight="1" spans="1:5">
      <c r="A23" s="3" t="s">
        <v>28</v>
      </c>
      <c r="B23" s="7" t="s">
        <v>36</v>
      </c>
      <c r="C23" s="8">
        <v>2</v>
      </c>
      <c r="D23" s="4">
        <v>170</v>
      </c>
      <c r="E23" s="4">
        <f t="shared" si="0"/>
        <v>340</v>
      </c>
    </row>
    <row r="24" s="1" customFormat="1" ht="30" customHeight="1" spans="1:5">
      <c r="A24" s="3" t="s">
        <v>28</v>
      </c>
      <c r="B24" s="7" t="s">
        <v>37</v>
      </c>
      <c r="C24" s="8">
        <v>1</v>
      </c>
      <c r="D24" s="4">
        <v>170</v>
      </c>
      <c r="E24" s="4">
        <f t="shared" si="0"/>
        <v>170</v>
      </c>
    </row>
    <row r="25" s="1" customFormat="1" ht="30" customHeight="1" spans="1:5">
      <c r="A25" s="3" t="s">
        <v>28</v>
      </c>
      <c r="B25" s="7" t="s">
        <v>38</v>
      </c>
      <c r="C25" s="8">
        <v>2.5</v>
      </c>
      <c r="D25" s="4">
        <v>170</v>
      </c>
      <c r="E25" s="4">
        <f t="shared" si="0"/>
        <v>425</v>
      </c>
    </row>
    <row r="26" s="1" customFormat="1" ht="30" customHeight="1" spans="1:5">
      <c r="A26" s="3" t="s">
        <v>28</v>
      </c>
      <c r="B26" s="7" t="s">
        <v>39</v>
      </c>
      <c r="C26" s="8">
        <v>1</v>
      </c>
      <c r="D26" s="4">
        <v>170</v>
      </c>
      <c r="E26" s="4">
        <f t="shared" si="0"/>
        <v>170</v>
      </c>
    </row>
    <row r="27" s="1" customFormat="1" ht="30" customHeight="1" spans="1:5">
      <c r="A27" s="3" t="s">
        <v>28</v>
      </c>
      <c r="B27" s="7" t="s">
        <v>40</v>
      </c>
      <c r="C27" s="8">
        <v>1</v>
      </c>
      <c r="D27" s="4">
        <v>170</v>
      </c>
      <c r="E27" s="4">
        <f t="shared" si="0"/>
        <v>170</v>
      </c>
    </row>
    <row r="28" s="1" customFormat="1" ht="30" customHeight="1" spans="1:5">
      <c r="A28" s="3" t="s">
        <v>28</v>
      </c>
      <c r="B28" s="5" t="s">
        <v>41</v>
      </c>
      <c r="C28" s="6">
        <v>2</v>
      </c>
      <c r="D28" s="4">
        <v>170</v>
      </c>
      <c r="E28" s="4">
        <f t="shared" si="0"/>
        <v>340</v>
      </c>
    </row>
    <row r="29" s="1" customFormat="1" ht="30" customHeight="1" spans="1:5">
      <c r="A29" s="3" t="s">
        <v>28</v>
      </c>
      <c r="B29" s="7" t="s">
        <v>42</v>
      </c>
      <c r="C29" s="8">
        <v>2</v>
      </c>
      <c r="D29" s="4">
        <v>170</v>
      </c>
      <c r="E29" s="4">
        <f t="shared" si="0"/>
        <v>340</v>
      </c>
    </row>
    <row r="30" s="1" customFormat="1" ht="30" customHeight="1" spans="1:5">
      <c r="A30" s="3" t="s">
        <v>28</v>
      </c>
      <c r="B30" s="7" t="s">
        <v>43</v>
      </c>
      <c r="C30" s="8">
        <v>5</v>
      </c>
      <c r="D30" s="4">
        <v>170</v>
      </c>
      <c r="E30" s="4">
        <f t="shared" si="0"/>
        <v>850</v>
      </c>
    </row>
    <row r="31" s="1" customFormat="1" ht="30" customHeight="1" spans="1:5">
      <c r="A31" s="3" t="s">
        <v>28</v>
      </c>
      <c r="B31" s="7" t="s">
        <v>44</v>
      </c>
      <c r="C31" s="8">
        <v>3</v>
      </c>
      <c r="D31" s="4">
        <v>170</v>
      </c>
      <c r="E31" s="4">
        <f t="shared" si="0"/>
        <v>510</v>
      </c>
    </row>
    <row r="32" s="1" customFormat="1" ht="30" customHeight="1" spans="1:5">
      <c r="A32" s="3" t="s">
        <v>28</v>
      </c>
      <c r="B32" s="5" t="s">
        <v>45</v>
      </c>
      <c r="C32" s="6">
        <v>3.8</v>
      </c>
      <c r="D32" s="4">
        <v>170</v>
      </c>
      <c r="E32" s="4">
        <f t="shared" si="0"/>
        <v>646</v>
      </c>
    </row>
    <row r="33" s="1" customFormat="1" ht="30" customHeight="1" spans="1:5">
      <c r="A33" s="3" t="s">
        <v>28</v>
      </c>
      <c r="B33" s="7" t="s">
        <v>46</v>
      </c>
      <c r="C33" s="8">
        <v>2</v>
      </c>
      <c r="D33" s="4">
        <v>170</v>
      </c>
      <c r="E33" s="4">
        <f t="shared" si="0"/>
        <v>340</v>
      </c>
    </row>
    <row r="34" s="1" customFormat="1" ht="30" customHeight="1" spans="1:5">
      <c r="A34" s="3" t="s">
        <v>28</v>
      </c>
      <c r="B34" s="7" t="s">
        <v>47</v>
      </c>
      <c r="C34" s="8">
        <v>5</v>
      </c>
      <c r="D34" s="4">
        <v>170</v>
      </c>
      <c r="E34" s="4">
        <f t="shared" si="0"/>
        <v>850</v>
      </c>
    </row>
    <row r="35" s="1" customFormat="1" ht="30" customHeight="1" spans="1:5">
      <c r="A35" s="3" t="s">
        <v>28</v>
      </c>
      <c r="B35" s="7" t="s">
        <v>48</v>
      </c>
      <c r="C35" s="8">
        <v>4</v>
      </c>
      <c r="D35" s="4">
        <v>170</v>
      </c>
      <c r="E35" s="4">
        <f t="shared" si="0"/>
        <v>680</v>
      </c>
    </row>
    <row r="36" s="1" customFormat="1" ht="30" customHeight="1" spans="1:5">
      <c r="A36" s="3" t="s">
        <v>28</v>
      </c>
      <c r="B36" s="5" t="s">
        <v>49</v>
      </c>
      <c r="C36" s="6">
        <v>4.6</v>
      </c>
      <c r="D36" s="4">
        <v>170</v>
      </c>
      <c r="E36" s="4">
        <f t="shared" ref="E36:E67" si="1">C36*D36</f>
        <v>782</v>
      </c>
    </row>
    <row r="37" s="1" customFormat="1" ht="30" customHeight="1" spans="1:5">
      <c r="A37" s="3" t="s">
        <v>28</v>
      </c>
      <c r="B37" s="7" t="s">
        <v>50</v>
      </c>
      <c r="C37" s="8">
        <v>2</v>
      </c>
      <c r="D37" s="4">
        <v>170</v>
      </c>
      <c r="E37" s="4">
        <f t="shared" si="1"/>
        <v>340</v>
      </c>
    </row>
    <row r="38" s="1" customFormat="1" ht="30" customHeight="1" spans="1:5">
      <c r="A38" s="3" t="s">
        <v>28</v>
      </c>
      <c r="B38" s="7" t="s">
        <v>51</v>
      </c>
      <c r="C38" s="8">
        <v>7</v>
      </c>
      <c r="D38" s="4">
        <v>170</v>
      </c>
      <c r="E38" s="4">
        <f t="shared" si="1"/>
        <v>1190</v>
      </c>
    </row>
    <row r="39" s="1" customFormat="1" ht="30" customHeight="1" spans="1:5">
      <c r="A39" s="3" t="s">
        <v>28</v>
      </c>
      <c r="B39" s="7" t="s">
        <v>52</v>
      </c>
      <c r="C39" s="8">
        <v>3</v>
      </c>
      <c r="D39" s="4">
        <v>170</v>
      </c>
      <c r="E39" s="4">
        <f t="shared" si="1"/>
        <v>510</v>
      </c>
    </row>
    <row r="40" s="1" customFormat="1" ht="30" customHeight="1" spans="1:5">
      <c r="A40" s="3" t="s">
        <v>28</v>
      </c>
      <c r="B40" s="7" t="s">
        <v>53</v>
      </c>
      <c r="C40" s="8">
        <v>1</v>
      </c>
      <c r="D40" s="4">
        <v>170</v>
      </c>
      <c r="E40" s="4">
        <f t="shared" si="1"/>
        <v>170</v>
      </c>
    </row>
    <row r="41" s="1" customFormat="1" ht="30" customHeight="1" spans="1:5">
      <c r="A41" s="3" t="s">
        <v>28</v>
      </c>
      <c r="B41" s="7" t="s">
        <v>54</v>
      </c>
      <c r="C41" s="8">
        <v>2</v>
      </c>
      <c r="D41" s="4">
        <v>170</v>
      </c>
      <c r="E41" s="4">
        <f t="shared" si="1"/>
        <v>340</v>
      </c>
    </row>
    <row r="42" s="1" customFormat="1" ht="30" customHeight="1" spans="1:5">
      <c r="A42" s="3" t="s">
        <v>28</v>
      </c>
      <c r="B42" s="7" t="s">
        <v>55</v>
      </c>
      <c r="C42" s="8">
        <v>3</v>
      </c>
      <c r="D42" s="4">
        <v>170</v>
      </c>
      <c r="E42" s="4">
        <f t="shared" si="1"/>
        <v>510</v>
      </c>
    </row>
    <row r="43" s="1" customFormat="1" ht="30" customHeight="1" spans="1:5">
      <c r="A43" s="3" t="s">
        <v>56</v>
      </c>
      <c r="B43" s="5" t="s">
        <v>57</v>
      </c>
      <c r="C43" s="6">
        <v>42.2</v>
      </c>
      <c r="D43" s="4">
        <v>170</v>
      </c>
      <c r="E43" s="4">
        <f t="shared" si="1"/>
        <v>7174</v>
      </c>
    </row>
    <row r="44" s="1" customFormat="1" ht="30" customHeight="1" spans="1:5">
      <c r="A44" s="3" t="s">
        <v>58</v>
      </c>
      <c r="B44" s="7" t="s">
        <v>59</v>
      </c>
      <c r="C44" s="8">
        <v>1</v>
      </c>
      <c r="D44" s="4">
        <v>170</v>
      </c>
      <c r="E44" s="4">
        <f t="shared" si="1"/>
        <v>170</v>
      </c>
    </row>
    <row r="45" s="1" customFormat="1" ht="30" customHeight="1" spans="1:5">
      <c r="A45" s="3" t="s">
        <v>60</v>
      </c>
      <c r="B45" s="7" t="s">
        <v>61</v>
      </c>
      <c r="C45" s="8">
        <v>32</v>
      </c>
      <c r="D45" s="4">
        <v>170</v>
      </c>
      <c r="E45" s="4">
        <f t="shared" si="1"/>
        <v>5440</v>
      </c>
    </row>
    <row r="46" s="1" customFormat="1" ht="30" customHeight="1" spans="1:5">
      <c r="A46" s="3" t="s">
        <v>62</v>
      </c>
      <c r="B46" s="5" t="s">
        <v>63</v>
      </c>
      <c r="C46" s="6">
        <v>37</v>
      </c>
      <c r="D46" s="4">
        <v>170</v>
      </c>
      <c r="E46" s="4">
        <f t="shared" si="1"/>
        <v>6290</v>
      </c>
    </row>
    <row r="47" s="1" customFormat="1" ht="30" customHeight="1" spans="1:5">
      <c r="A47" s="3" t="s">
        <v>62</v>
      </c>
      <c r="B47" s="7" t="s">
        <v>64</v>
      </c>
      <c r="C47" s="8">
        <v>5</v>
      </c>
      <c r="D47" s="4">
        <v>170</v>
      </c>
      <c r="E47" s="4">
        <f t="shared" si="1"/>
        <v>850</v>
      </c>
    </row>
    <row r="48" s="1" customFormat="1" ht="30" customHeight="1" spans="1:5">
      <c r="A48" s="3" t="s">
        <v>62</v>
      </c>
      <c r="B48" s="7" t="s">
        <v>65</v>
      </c>
      <c r="C48" s="8">
        <v>42.5</v>
      </c>
      <c r="D48" s="4">
        <v>170</v>
      </c>
      <c r="E48" s="4">
        <f t="shared" si="1"/>
        <v>7225</v>
      </c>
    </row>
    <row r="49" s="1" customFormat="1" ht="30" customHeight="1" spans="1:5">
      <c r="A49" s="3" t="s">
        <v>62</v>
      </c>
      <c r="B49" s="7" t="s">
        <v>66</v>
      </c>
      <c r="C49" s="8">
        <v>6</v>
      </c>
      <c r="D49" s="4">
        <v>170</v>
      </c>
      <c r="E49" s="4">
        <f t="shared" si="1"/>
        <v>1020</v>
      </c>
    </row>
    <row r="50" s="1" customFormat="1" ht="30" customHeight="1" spans="1:5">
      <c r="A50" s="3" t="s">
        <v>62</v>
      </c>
      <c r="B50" s="7" t="s">
        <v>67</v>
      </c>
      <c r="C50" s="8">
        <v>26.5</v>
      </c>
      <c r="D50" s="4">
        <v>170</v>
      </c>
      <c r="E50" s="4">
        <f t="shared" si="1"/>
        <v>4505</v>
      </c>
    </row>
    <row r="51" s="1" customFormat="1" ht="30" customHeight="1" spans="1:5">
      <c r="A51" s="3" t="s">
        <v>62</v>
      </c>
      <c r="B51" s="7" t="s">
        <v>68</v>
      </c>
      <c r="C51" s="8">
        <v>38.2</v>
      </c>
      <c r="D51" s="4">
        <v>170</v>
      </c>
      <c r="E51" s="4">
        <f t="shared" si="1"/>
        <v>6494</v>
      </c>
    </row>
    <row r="52" s="1" customFormat="1" ht="30" customHeight="1" spans="1:5">
      <c r="A52" s="3" t="s">
        <v>62</v>
      </c>
      <c r="B52" s="7" t="s">
        <v>69</v>
      </c>
      <c r="C52" s="8">
        <v>3</v>
      </c>
      <c r="D52" s="4">
        <v>170</v>
      </c>
      <c r="E52" s="4">
        <f t="shared" si="1"/>
        <v>510</v>
      </c>
    </row>
    <row r="53" s="1" customFormat="1" ht="30" customHeight="1" spans="1:5">
      <c r="A53" s="3" t="s">
        <v>62</v>
      </c>
      <c r="B53" s="5" t="s">
        <v>70</v>
      </c>
      <c r="C53" s="6">
        <v>34.8</v>
      </c>
      <c r="D53" s="4">
        <v>170</v>
      </c>
      <c r="E53" s="4">
        <f t="shared" si="1"/>
        <v>5916</v>
      </c>
    </row>
    <row r="54" s="1" customFormat="1" ht="30" customHeight="1" spans="1:5">
      <c r="A54" s="3" t="s">
        <v>62</v>
      </c>
      <c r="B54" s="7" t="s">
        <v>71</v>
      </c>
      <c r="C54" s="8">
        <v>3</v>
      </c>
      <c r="D54" s="4">
        <v>170</v>
      </c>
      <c r="E54" s="4">
        <f t="shared" si="1"/>
        <v>510</v>
      </c>
    </row>
    <row r="55" s="1" customFormat="1" ht="30" customHeight="1" spans="1:5">
      <c r="A55" s="3" t="s">
        <v>62</v>
      </c>
      <c r="B55" s="7" t="s">
        <v>72</v>
      </c>
      <c r="C55" s="8">
        <v>6</v>
      </c>
      <c r="D55" s="4">
        <v>170</v>
      </c>
      <c r="E55" s="4">
        <f t="shared" si="1"/>
        <v>1020</v>
      </c>
    </row>
    <row r="56" s="1" customFormat="1" ht="30" customHeight="1" spans="1:5">
      <c r="A56" s="3" t="s">
        <v>62</v>
      </c>
      <c r="B56" s="7" t="s">
        <v>73</v>
      </c>
      <c r="C56" s="8">
        <v>5.8</v>
      </c>
      <c r="D56" s="4">
        <v>170</v>
      </c>
      <c r="E56" s="4">
        <f t="shared" si="1"/>
        <v>986</v>
      </c>
    </row>
    <row r="57" s="1" customFormat="1" ht="30" customHeight="1" spans="1:5">
      <c r="A57" s="3" t="s">
        <v>62</v>
      </c>
      <c r="B57" s="7" t="s">
        <v>74</v>
      </c>
      <c r="C57" s="8">
        <v>5.6</v>
      </c>
      <c r="D57" s="4">
        <v>170</v>
      </c>
      <c r="E57" s="4">
        <f t="shared" si="1"/>
        <v>952</v>
      </c>
    </row>
    <row r="58" s="1" customFormat="1" ht="30" customHeight="1" spans="1:5">
      <c r="A58" s="3" t="s">
        <v>62</v>
      </c>
      <c r="B58" s="7" t="s">
        <v>75</v>
      </c>
      <c r="C58" s="8">
        <v>2.2</v>
      </c>
      <c r="D58" s="4">
        <v>170</v>
      </c>
      <c r="E58" s="4">
        <f t="shared" si="1"/>
        <v>374</v>
      </c>
    </row>
    <row r="59" s="1" customFormat="1" ht="30" customHeight="1" spans="1:5">
      <c r="A59" s="3" t="s">
        <v>62</v>
      </c>
      <c r="B59" s="7" t="s">
        <v>76</v>
      </c>
      <c r="C59" s="8">
        <v>1.5</v>
      </c>
      <c r="D59" s="4">
        <v>170</v>
      </c>
      <c r="E59" s="4">
        <f t="shared" si="1"/>
        <v>255</v>
      </c>
    </row>
    <row r="60" s="1" customFormat="1" ht="30" customHeight="1" spans="1:5">
      <c r="A60" s="3" t="s">
        <v>62</v>
      </c>
      <c r="B60" s="7" t="s">
        <v>77</v>
      </c>
      <c r="C60" s="8">
        <v>5</v>
      </c>
      <c r="D60" s="4">
        <v>170</v>
      </c>
      <c r="E60" s="4">
        <f t="shared" si="1"/>
        <v>850</v>
      </c>
    </row>
    <row r="61" s="1" customFormat="1" ht="30" customHeight="1" spans="1:5">
      <c r="A61" s="3" t="s">
        <v>62</v>
      </c>
      <c r="B61" s="7" t="s">
        <v>78</v>
      </c>
      <c r="C61" s="8">
        <v>5</v>
      </c>
      <c r="D61" s="4">
        <v>170</v>
      </c>
      <c r="E61" s="4">
        <f t="shared" si="1"/>
        <v>850</v>
      </c>
    </row>
    <row r="62" s="1" customFormat="1" ht="30" customHeight="1" spans="1:5">
      <c r="A62" s="3" t="s">
        <v>62</v>
      </c>
      <c r="B62" s="7" t="s">
        <v>79</v>
      </c>
      <c r="C62" s="8">
        <v>3.2</v>
      </c>
      <c r="D62" s="4">
        <v>170</v>
      </c>
      <c r="E62" s="4">
        <f t="shared" si="1"/>
        <v>544</v>
      </c>
    </row>
    <row r="63" s="1" customFormat="1" ht="30" customHeight="1" spans="1:5">
      <c r="A63" s="3" t="s">
        <v>62</v>
      </c>
      <c r="B63" s="7" t="s">
        <v>80</v>
      </c>
      <c r="C63" s="8">
        <v>36.9</v>
      </c>
      <c r="D63" s="4">
        <v>170</v>
      </c>
      <c r="E63" s="4">
        <f t="shared" si="1"/>
        <v>6273</v>
      </c>
    </row>
    <row r="64" s="1" customFormat="1" ht="30" customHeight="1" spans="1:5">
      <c r="A64" s="3" t="s">
        <v>62</v>
      </c>
      <c r="B64" s="5" t="s">
        <v>81</v>
      </c>
      <c r="C64" s="6">
        <v>35.1</v>
      </c>
      <c r="D64" s="4">
        <v>170</v>
      </c>
      <c r="E64" s="4">
        <f t="shared" si="1"/>
        <v>5967</v>
      </c>
    </row>
    <row r="65" s="1" customFormat="1" ht="30" customHeight="1" spans="1:5">
      <c r="A65" s="3" t="s">
        <v>62</v>
      </c>
      <c r="B65" s="5" t="s">
        <v>82</v>
      </c>
      <c r="C65" s="6">
        <v>71.5</v>
      </c>
      <c r="D65" s="4">
        <v>170</v>
      </c>
      <c r="E65" s="4">
        <f t="shared" si="1"/>
        <v>12155</v>
      </c>
    </row>
    <row r="66" s="1" customFormat="1" ht="30" customHeight="1" spans="1:5">
      <c r="A66" s="3" t="s">
        <v>62</v>
      </c>
      <c r="B66" s="7" t="s">
        <v>83</v>
      </c>
      <c r="C66" s="8">
        <v>5</v>
      </c>
      <c r="D66" s="4">
        <v>170</v>
      </c>
      <c r="E66" s="4">
        <f t="shared" si="1"/>
        <v>850</v>
      </c>
    </row>
    <row r="67" s="1" customFormat="1" ht="30" customHeight="1" spans="1:5">
      <c r="A67" s="3" t="s">
        <v>62</v>
      </c>
      <c r="B67" s="9" t="s">
        <v>84</v>
      </c>
      <c r="C67" s="6">
        <v>140.4</v>
      </c>
      <c r="D67" s="4">
        <v>170</v>
      </c>
      <c r="E67" s="4">
        <f t="shared" si="1"/>
        <v>23868</v>
      </c>
    </row>
    <row r="68" s="1" customFormat="1" ht="30" customHeight="1" spans="1:5">
      <c r="A68" s="3" t="s">
        <v>85</v>
      </c>
      <c r="B68" s="9" t="s">
        <v>84</v>
      </c>
      <c r="C68" s="6">
        <v>39</v>
      </c>
      <c r="D68" s="4">
        <v>170</v>
      </c>
      <c r="E68" s="4">
        <f>C68*D68</f>
        <v>6630</v>
      </c>
    </row>
    <row r="69" s="1" customFormat="1" ht="30" customHeight="1" spans="1:5">
      <c r="A69" s="3" t="s">
        <v>86</v>
      </c>
      <c r="B69" s="3" t="s">
        <v>87</v>
      </c>
      <c r="C69" s="3">
        <v>20</v>
      </c>
      <c r="D69" s="4">
        <v>170</v>
      </c>
      <c r="E69" s="4">
        <f>C69*D69</f>
        <v>3400</v>
      </c>
    </row>
    <row r="70" s="1" customFormat="1" ht="30" customHeight="1" spans="1:5">
      <c r="A70" s="3" t="s">
        <v>88</v>
      </c>
      <c r="B70" s="3" t="s">
        <v>88</v>
      </c>
      <c r="C70" s="3">
        <v>43.085</v>
      </c>
      <c r="D70" s="4">
        <v>170</v>
      </c>
      <c r="E70" s="4">
        <f>C70*D70</f>
        <v>7324.45</v>
      </c>
    </row>
    <row r="71" s="1" customFormat="1" ht="30" customHeight="1" spans="1:5">
      <c r="A71" s="3" t="s">
        <v>89</v>
      </c>
      <c r="B71" s="10" t="s">
        <v>90</v>
      </c>
      <c r="C71" s="3">
        <v>161.51</v>
      </c>
      <c r="D71" s="4">
        <v>170</v>
      </c>
      <c r="E71" s="4">
        <f>C71*D71</f>
        <v>27456.7</v>
      </c>
    </row>
    <row r="72" s="1" customFormat="1" ht="30" customHeight="1" spans="1:5">
      <c r="A72" s="3" t="s">
        <v>91</v>
      </c>
      <c r="B72" s="3"/>
      <c r="C72" s="3">
        <f>SUM(C3:C71)</f>
        <v>1486.695</v>
      </c>
      <c r="D72" s="4"/>
      <c r="E72" s="4">
        <f>SUM(E3:E71)</f>
        <v>252738.15</v>
      </c>
    </row>
  </sheetData>
  <mergeCells count="1">
    <mergeCell ref="A1:E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SHEAR ＆ SHAMROCK</cp:lastModifiedBy>
  <dcterms:created xsi:type="dcterms:W3CDTF">2022-11-22T06:47:40Z</dcterms:created>
  <dcterms:modified xsi:type="dcterms:W3CDTF">2022-11-22T06:49:58Z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1C5CF0BA57F344D2A445AAC0C566341B</vt:lpwstr>
  </property>
  <property fmtid="{D5CDD505-2E9C-101B-9397-08002B2CF9AE}" pid="3" name="KSOProductBuildVer">
    <vt:lpwstr>2052-11.8.2.10912</vt:lpwstr>
  </property>
</Properties>
</file>