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汇总" sheetId="1" r:id="rId1"/>
    <sheet name="五敬" sheetId="2" r:id="rId2"/>
    <sheet name="麻敬" sheetId="3" r:id="rId3"/>
    <sheet name="江敬" sheetId="4" r:id="rId4"/>
  </sheets>
  <calcPr calcId="144525"/>
</workbook>
</file>

<file path=xl/sharedStrings.xml><?xml version="1.0" encoding="utf-8"?>
<sst xmlns="http://schemas.openxmlformats.org/spreadsheetml/2006/main" count="849" uniqueCount="490">
  <si>
    <r>
      <rPr>
        <b/>
        <sz val="18"/>
        <color theme="1"/>
        <rFont val="宋体"/>
        <charset val="134"/>
        <scheme val="minor"/>
      </rPr>
      <t>双牌县</t>
    </r>
    <r>
      <rPr>
        <b/>
        <sz val="18"/>
        <rFont val="宋体"/>
        <charset val="134"/>
        <scheme val="minor"/>
      </rPr>
      <t>2021年</t>
    </r>
    <r>
      <rPr>
        <b/>
        <sz val="18"/>
        <color rgb="FF006100"/>
        <rFont val="宋体"/>
        <charset val="134"/>
        <scheme val="minor"/>
      </rPr>
      <t>9</t>
    </r>
    <r>
      <rPr>
        <b/>
        <sz val="18"/>
        <rFont val="宋体"/>
        <charset val="134"/>
        <scheme val="minor"/>
      </rPr>
      <t>月集中供养特困人员资金发放表</t>
    </r>
  </si>
  <si>
    <t>单位：元</t>
  </si>
  <si>
    <t>单位名称</t>
  </si>
  <si>
    <t>供养人数</t>
  </si>
  <si>
    <t>发放金额</t>
  </si>
  <si>
    <t>丧葬费</t>
  </si>
  <si>
    <t>合计</t>
  </si>
  <si>
    <t>备注</t>
  </si>
  <si>
    <t>五里牌中心敬老院</t>
  </si>
  <si>
    <t>麻江中心敬老院</t>
  </si>
  <si>
    <t>江村中心敬老院</t>
  </si>
  <si>
    <t xml:space="preserve"> 双牌县社会救助局</t>
  </si>
  <si>
    <t>双牌县特困人员集中供养发放花名册</t>
  </si>
  <si>
    <t>单位：五里牌中心敬老院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</si>
  <si>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</si>
  <si>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</si>
  <si>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</si>
  <si>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</si>
  <si>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</si>
  <si>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</si>
  <si>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</si>
  <si>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陈又高</t>
  </si>
  <si>
    <t>431123201700768</t>
  </si>
  <si>
    <t>泷泊镇人民洞村7组</t>
  </si>
  <si>
    <t>半护理</t>
  </si>
  <si>
    <t>2010.01</t>
  </si>
  <si>
    <t>汤远富</t>
  </si>
  <si>
    <t>431123201700771</t>
  </si>
  <si>
    <t>五里牌镇盘大岭村12组</t>
  </si>
  <si>
    <t>袁裕德</t>
  </si>
  <si>
    <t>431123201700772</t>
  </si>
  <si>
    <t>泷泊镇佑里村1组</t>
  </si>
  <si>
    <t>胡多开</t>
  </si>
  <si>
    <t>431123201700774</t>
  </si>
  <si>
    <t>五里牌镇塘基上村4组</t>
  </si>
  <si>
    <t>胡松正</t>
  </si>
  <si>
    <t>431123201700775</t>
  </si>
  <si>
    <t>五里牌镇塘基上村5组</t>
  </si>
  <si>
    <t>全自理</t>
  </si>
  <si>
    <t>胡宗坚</t>
  </si>
  <si>
    <t>431123201700776</t>
  </si>
  <si>
    <t>五里牌镇塘基上村9组</t>
  </si>
  <si>
    <t>全护理</t>
  </si>
  <si>
    <t>蒋五妹</t>
  </si>
  <si>
    <t>431123201700777</t>
  </si>
  <si>
    <t>五里牌镇红福田村8组</t>
  </si>
  <si>
    <t>蒋芳智</t>
  </si>
  <si>
    <t>431123201700781</t>
  </si>
  <si>
    <t>五里牌镇盘大岭村7组</t>
  </si>
  <si>
    <t>2010.10</t>
  </si>
  <si>
    <t>唐建增</t>
  </si>
  <si>
    <t>431123201700783</t>
  </si>
  <si>
    <t>泷泊镇良村村2组</t>
  </si>
  <si>
    <t>卢美智</t>
  </si>
  <si>
    <t>431123201700785</t>
  </si>
  <si>
    <t>泷泊镇观文口村1组</t>
  </si>
  <si>
    <t>唐仙妹</t>
  </si>
  <si>
    <t>431123201700786</t>
  </si>
  <si>
    <t>泷泊镇观文口村3组</t>
  </si>
  <si>
    <t>2013.01</t>
  </si>
  <si>
    <t>单端彩</t>
  </si>
  <si>
    <t>431123201700789</t>
  </si>
  <si>
    <t>五里牌镇大叶江村3组</t>
  </si>
  <si>
    <t>2013.07</t>
  </si>
  <si>
    <t>张赐瑞</t>
  </si>
  <si>
    <t>431123201700790</t>
  </si>
  <si>
    <t>泷泊镇夏家洞村3组</t>
  </si>
  <si>
    <t>蒋美华</t>
  </si>
  <si>
    <t>431123201700791</t>
  </si>
  <si>
    <t>泷泊镇大漯村2组</t>
  </si>
  <si>
    <t>张云清</t>
  </si>
  <si>
    <t>431123201700793</t>
  </si>
  <si>
    <t>泷泊镇大坪村1组</t>
  </si>
  <si>
    <t>卢树华</t>
  </si>
  <si>
    <t>431123201700794</t>
  </si>
  <si>
    <t>泷泊镇盘家洞村1组</t>
  </si>
  <si>
    <t>王书安</t>
  </si>
  <si>
    <t>431123201700795</t>
  </si>
  <si>
    <t>泷泊镇桃木漯村4组</t>
  </si>
  <si>
    <t>周学林</t>
  </si>
  <si>
    <t>431123201700798</t>
  </si>
  <si>
    <t>五里牌镇线口村7组</t>
  </si>
  <si>
    <t>2013.10</t>
  </si>
  <si>
    <t>毛顺荣</t>
  </si>
  <si>
    <t>431123201700799</t>
  </si>
  <si>
    <t>五里牌镇柏梧塘村2组</t>
  </si>
  <si>
    <t>2014.01</t>
  </si>
  <si>
    <t>卢青玉</t>
  </si>
  <si>
    <t>431123201700800</t>
  </si>
  <si>
    <t>尚仁里乡尚仁里村6组</t>
  </si>
  <si>
    <t>陈元勇</t>
  </si>
  <si>
    <t>431123201700801</t>
  </si>
  <si>
    <t>五星岭乡五星村黑冲组</t>
  </si>
  <si>
    <t>卢楚金</t>
  </si>
  <si>
    <t>431123201700802</t>
  </si>
  <si>
    <t>五里牌镇胡家洞村10组</t>
  </si>
  <si>
    <t>张赐海</t>
  </si>
  <si>
    <t>431123201700803</t>
  </si>
  <si>
    <t>泷泊镇大坪村2组</t>
  </si>
  <si>
    <t>尹永和</t>
  </si>
  <si>
    <t>431123201700804</t>
  </si>
  <si>
    <t>五里牌镇黄泥坡村3组</t>
  </si>
  <si>
    <t>2015.07</t>
  </si>
  <si>
    <t>蒋巧月</t>
  </si>
  <si>
    <t>431123201700805</t>
  </si>
  <si>
    <t>泷泊镇佑里村4组</t>
  </si>
  <si>
    <t>2015.10</t>
  </si>
  <si>
    <t>彭仕贵</t>
  </si>
  <si>
    <t>431123201700806</t>
  </si>
  <si>
    <t>泷泊镇卿家巷5组</t>
  </si>
  <si>
    <t>张绵达</t>
  </si>
  <si>
    <t>431123201700809</t>
  </si>
  <si>
    <t>泷泊镇夏家洞村6组</t>
  </si>
  <si>
    <t>2014.10</t>
  </si>
  <si>
    <t>何骏良</t>
  </si>
  <si>
    <t>431123201700869</t>
  </si>
  <si>
    <t>泷泊镇城关村1组</t>
  </si>
  <si>
    <t>袁开端</t>
  </si>
  <si>
    <t>431123201700074</t>
  </si>
  <si>
    <t>泷泊镇总管庙村2组</t>
  </si>
  <si>
    <t>艾秀玲</t>
  </si>
  <si>
    <t>431123201800001</t>
  </si>
  <si>
    <t>五里牌镇大叶江村1组</t>
  </si>
  <si>
    <t>2018.04</t>
  </si>
  <si>
    <t>秦镇贵</t>
  </si>
  <si>
    <t>431123201700298</t>
  </si>
  <si>
    <r>
      <rPr>
        <sz val="11"/>
        <color theme="1"/>
        <rFont val="宋体"/>
        <charset val="134"/>
        <scheme val="minor"/>
      </rPr>
      <t>泷泊镇尚仁里村</t>
    </r>
    <r>
      <rPr>
        <sz val="11"/>
        <rFont val="宋体"/>
        <charset val="134"/>
        <scheme val="minor"/>
      </rPr>
      <t>10组</t>
    </r>
  </si>
  <si>
    <t>唐君喜</t>
  </si>
  <si>
    <t>431123201700375</t>
  </si>
  <si>
    <t>何家洞蒋家洞村3组</t>
  </si>
  <si>
    <t>胡解云</t>
  </si>
  <si>
    <t>431123201700288</t>
  </si>
  <si>
    <t>泷泊镇胡家村1组</t>
  </si>
  <si>
    <t>魏海波</t>
  </si>
  <si>
    <t>431123201800033</t>
  </si>
  <si>
    <t>泷泊镇霞灯村18组</t>
  </si>
  <si>
    <t>蒋其元</t>
  </si>
  <si>
    <t>五里牌镇全家洲村9组</t>
  </si>
  <si>
    <t>王付春</t>
  </si>
  <si>
    <t>泷泊镇尚仁里村1组</t>
  </si>
  <si>
    <t>奉明瑞</t>
  </si>
  <si>
    <t>五里牌镇昙花村5组</t>
  </si>
  <si>
    <t>张永义</t>
  </si>
  <si>
    <t>431123202000003</t>
  </si>
  <si>
    <t>2020.03</t>
  </si>
  <si>
    <t>申春辉</t>
  </si>
  <si>
    <t>五里牌村9组</t>
  </si>
  <si>
    <t>2016.12</t>
  </si>
  <si>
    <t>2020.7月挂</t>
  </si>
  <si>
    <t>刘汉勇</t>
  </si>
  <si>
    <t>塘底清水村聂家组</t>
  </si>
  <si>
    <t>段绍江</t>
  </si>
  <si>
    <t>431123202000065</t>
  </si>
  <si>
    <t>泷泊镇夏家洞村1组</t>
  </si>
  <si>
    <t>2020.09</t>
  </si>
  <si>
    <t>单位：麻江中心敬老院</t>
  </si>
  <si>
    <t>龚兴国</t>
  </si>
  <si>
    <t>431123201700815</t>
  </si>
  <si>
    <t>麻江镇欧湾村5组</t>
  </si>
  <si>
    <t>陈桂香</t>
  </si>
  <si>
    <t>431123201700816</t>
  </si>
  <si>
    <t>麻江镇雷家洞村1组</t>
  </si>
  <si>
    <t>谢显德</t>
  </si>
  <si>
    <t>431123201700818</t>
  </si>
  <si>
    <t>麻江镇牛栏坪村7组</t>
  </si>
  <si>
    <t>蒋大贤</t>
  </si>
  <si>
    <t>431123201700820</t>
  </si>
  <si>
    <t>麻江镇荷叶塘村1组</t>
  </si>
  <si>
    <t>袁道新</t>
  </si>
  <si>
    <t>431123201700821</t>
  </si>
  <si>
    <t>塘底刘家寨村1组</t>
  </si>
  <si>
    <t>刘先扬</t>
  </si>
  <si>
    <t>431123201700822</t>
  </si>
  <si>
    <t>塘底刘家寨村4组</t>
  </si>
  <si>
    <t>全吉松</t>
  </si>
  <si>
    <t>431123201700823</t>
  </si>
  <si>
    <t>茶林西山岭村1组</t>
  </si>
  <si>
    <t>龚万中</t>
  </si>
  <si>
    <t>431123201700825</t>
  </si>
  <si>
    <t>茶林联合村7组</t>
  </si>
  <si>
    <t>唐玉祥</t>
  </si>
  <si>
    <t>431123201700826</t>
  </si>
  <si>
    <t>茶林联合村8组</t>
  </si>
  <si>
    <t>陈清雨</t>
  </si>
  <si>
    <t>431123201700827</t>
  </si>
  <si>
    <t>茶林新院子村5组</t>
  </si>
  <si>
    <t>邓梅村</t>
  </si>
  <si>
    <t>431123201700828</t>
  </si>
  <si>
    <t>茶林大河江村1组</t>
  </si>
  <si>
    <t>蒋孝先</t>
  </si>
  <si>
    <t>431123201700829</t>
  </si>
  <si>
    <t>茶林新院子村6组</t>
  </si>
  <si>
    <t>蒋先克</t>
  </si>
  <si>
    <t>431123201700830</t>
  </si>
  <si>
    <t>麻江镇蒋家村1组</t>
  </si>
  <si>
    <t>蒋吉仁</t>
  </si>
  <si>
    <t>431123201700832</t>
  </si>
  <si>
    <t>茶林廖家湾村8组</t>
  </si>
  <si>
    <t>2015.01</t>
  </si>
  <si>
    <t>林中华</t>
  </si>
  <si>
    <t>431123201700833</t>
  </si>
  <si>
    <t>上梧江盘家村6组</t>
  </si>
  <si>
    <t>盘心浩</t>
  </si>
  <si>
    <t>431123201700834</t>
  </si>
  <si>
    <t>上梧江盘家村3组</t>
  </si>
  <si>
    <t>周土万</t>
  </si>
  <si>
    <t>431123201700835</t>
  </si>
  <si>
    <t>上梧江新田铺村红旗组</t>
  </si>
  <si>
    <t>袁名岳</t>
  </si>
  <si>
    <t>431123201700836</t>
  </si>
  <si>
    <t>上梧江北源村长漯口组</t>
  </si>
  <si>
    <t>林祖贤</t>
  </si>
  <si>
    <t>431123201700837</t>
  </si>
  <si>
    <t>上梧江上梧江村6组</t>
  </si>
  <si>
    <t>潘世进</t>
  </si>
  <si>
    <t>431123201700840</t>
  </si>
  <si>
    <t>上梧江新华村江边组</t>
  </si>
  <si>
    <t>盘子明</t>
  </si>
  <si>
    <t>431123201700841</t>
  </si>
  <si>
    <t>上梧江福禄村1组</t>
  </si>
  <si>
    <t>2012.08</t>
  </si>
  <si>
    <t>蒋先斌</t>
  </si>
  <si>
    <t>431123201700842</t>
  </si>
  <si>
    <t>上梧江新华村茶草坪组</t>
  </si>
  <si>
    <t>2015.12</t>
  </si>
  <si>
    <t>刘富昌</t>
  </si>
  <si>
    <t>431123201700843</t>
  </si>
  <si>
    <t>阳明山大田村3组</t>
  </si>
  <si>
    <t>黄富云</t>
  </si>
  <si>
    <t>431123201700626</t>
  </si>
  <si>
    <t>麻江镇高潮村8组</t>
  </si>
  <si>
    <t>2015.11</t>
  </si>
  <si>
    <t>廖文武</t>
  </si>
  <si>
    <t>431123201700645</t>
  </si>
  <si>
    <t>麻江镇民智村1组</t>
  </si>
  <si>
    <t>唐荣清</t>
  </si>
  <si>
    <t>431123201700551</t>
  </si>
  <si>
    <t>上梧江枫木山村兰桂岭组</t>
  </si>
  <si>
    <t>文小辉</t>
  </si>
  <si>
    <t>431123201700033</t>
  </si>
  <si>
    <t>泷泊镇良村村10组</t>
  </si>
  <si>
    <t>刘荣清</t>
  </si>
  <si>
    <t>431123201700295</t>
  </si>
  <si>
    <t>泷泊镇吉江村6组</t>
  </si>
  <si>
    <t>赵同香</t>
  </si>
  <si>
    <t>431123201700766</t>
  </si>
  <si>
    <t>阳明山太平村6组</t>
  </si>
  <si>
    <t>龚再团</t>
  </si>
  <si>
    <t>五星岭乡大兴江村9组</t>
  </si>
  <si>
    <t>全春甫</t>
  </si>
  <si>
    <t>五星岭乡大兴江村龙泉漯组</t>
  </si>
  <si>
    <t>赵水保</t>
  </si>
  <si>
    <t>431123201700379</t>
  </si>
  <si>
    <t>何家洞老屋张家村1组</t>
  </si>
  <si>
    <t>李时旭</t>
  </si>
  <si>
    <t>塘底乡塘底村4组</t>
  </si>
  <si>
    <t>龚元波</t>
  </si>
  <si>
    <t>五星岭乡大兴江村7组</t>
  </si>
  <si>
    <t>王书付</t>
  </si>
  <si>
    <t>泷泊镇韩谭村2组</t>
  </si>
  <si>
    <t>陈书清</t>
  </si>
  <si>
    <t>麻江镇蒋家村2组</t>
  </si>
  <si>
    <t>2018.12</t>
  </si>
  <si>
    <t>龚春旺</t>
  </si>
  <si>
    <t>五星岭大兴江村龙泉漯组</t>
  </si>
  <si>
    <t>2017.10</t>
  </si>
  <si>
    <t>黄石山</t>
  </si>
  <si>
    <t>何家洞镇奉家村6组</t>
  </si>
  <si>
    <t>蒋造国</t>
  </si>
  <si>
    <t>茶林镇老院子村8组</t>
  </si>
  <si>
    <t>2016.01</t>
  </si>
  <si>
    <t>周兴义</t>
  </si>
  <si>
    <t>易忠信</t>
  </si>
  <si>
    <t>塘底乡上北村2组</t>
  </si>
  <si>
    <t>蒋月英</t>
  </si>
  <si>
    <t>大路口村1组</t>
  </si>
  <si>
    <t>周在友</t>
  </si>
  <si>
    <t>431123201700839</t>
  </si>
  <si>
    <t>上梧江乡田家洞村</t>
  </si>
  <si>
    <t>国辉</t>
  </si>
  <si>
    <t>王小华</t>
  </si>
  <si>
    <t>泷泊镇牙山村8组</t>
  </si>
  <si>
    <t>罗仕和</t>
  </si>
  <si>
    <t>泷泊镇义村11组</t>
  </si>
  <si>
    <t>康民，4.29</t>
  </si>
  <si>
    <t>肖璋付</t>
  </si>
  <si>
    <t>431123201700333</t>
  </si>
  <si>
    <t>何家洞蔡里口村6组</t>
  </si>
  <si>
    <t>康民</t>
  </si>
  <si>
    <t>蒋良红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</si>
  <si>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59号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</si>
  <si>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</si>
  <si>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唐天才</t>
  </si>
  <si>
    <t>泷泊镇江西村4组</t>
  </si>
  <si>
    <t>周四清</t>
  </si>
  <si>
    <t>泷泊镇六盘村10组</t>
  </si>
  <si>
    <t>朱建国</t>
  </si>
  <si>
    <t>江村镇牟江村5组</t>
  </si>
  <si>
    <t>谢红英</t>
  </si>
  <si>
    <t>五里牌镇柏木塘村5组</t>
  </si>
  <si>
    <t>盘国善</t>
  </si>
  <si>
    <t>何家洞镇蒋家洞村5组</t>
  </si>
  <si>
    <t>陈满娣</t>
  </si>
  <si>
    <t>何家洞镇粗石江村6组</t>
  </si>
  <si>
    <t>何几尚</t>
  </si>
  <si>
    <t>理家坪乡塘于洞村11组</t>
  </si>
  <si>
    <t>肖顺和</t>
  </si>
  <si>
    <t>上梧江乡新田铺村034号</t>
  </si>
  <si>
    <t>龚明辉</t>
  </si>
  <si>
    <t>茶林镇联合村2组</t>
  </si>
  <si>
    <t>文铁石</t>
  </si>
  <si>
    <t>泷泊镇霞灯村2组</t>
  </si>
  <si>
    <t>卢正主</t>
  </si>
  <si>
    <t>泷泊镇尚仁里村5组</t>
  </si>
  <si>
    <t>徐宗信</t>
  </si>
  <si>
    <t>泷泊镇牙山村143</t>
  </si>
  <si>
    <t>何祖月</t>
  </si>
  <si>
    <t>理家坪乡大坪地村4组</t>
  </si>
  <si>
    <t>2019.04</t>
  </si>
  <si>
    <t>蒋水佑</t>
  </si>
  <si>
    <t>塘底乡通夫村4组</t>
  </si>
  <si>
    <t>陈苟义</t>
  </si>
  <si>
    <t>江村镇双井村4组</t>
  </si>
  <si>
    <t>唐炳荣</t>
  </si>
  <si>
    <t>泷泊镇良村村11组</t>
  </si>
  <si>
    <t>袁松柏</t>
  </si>
  <si>
    <t>431123202000021</t>
  </si>
  <si>
    <t>塘底乡塘底村10组</t>
  </si>
  <si>
    <t>2020.05</t>
  </si>
  <si>
    <t>唐海华</t>
  </si>
  <si>
    <t>五星岭五星村紫草坪组</t>
  </si>
  <si>
    <t>蒋明勇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</si>
  <si>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05号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</si>
  <si>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019.04</t>
    </r>
  </si>
  <si>
    <t>张根连</t>
  </si>
  <si>
    <t>431123202000078</t>
  </si>
  <si>
    <t>江村镇乌石村5组</t>
  </si>
  <si>
    <t>2020.10</t>
  </si>
  <si>
    <t>周兰</t>
  </si>
  <si>
    <t>431123202000081</t>
  </si>
  <si>
    <t>江村镇江村村4组</t>
  </si>
  <si>
    <t>蒋长青</t>
  </si>
  <si>
    <t>431123202000046</t>
  </si>
  <si>
    <t>阳明山绞车庙村1组</t>
  </si>
  <si>
    <t>2020.07</t>
  </si>
  <si>
    <t>蒋崇节</t>
  </si>
  <si>
    <t>431123202000050</t>
  </si>
  <si>
    <t>刘汉华</t>
  </si>
  <si>
    <t>431123202000087</t>
  </si>
  <si>
    <t>何家洞镇水艮江村</t>
  </si>
  <si>
    <t>奉金翠</t>
  </si>
  <si>
    <t>431123202000007</t>
  </si>
  <si>
    <t>何家洞朝阳庵村4组</t>
  </si>
  <si>
    <t>王阳春</t>
  </si>
  <si>
    <t>431123202000071</t>
  </si>
  <si>
    <t>大路口村8组</t>
  </si>
  <si>
    <t>熊杰</t>
  </si>
  <si>
    <t>良村村10组</t>
  </si>
  <si>
    <t>康民，6.9</t>
  </si>
  <si>
    <t>何将灵</t>
  </si>
  <si>
    <t>431123202000094</t>
  </si>
  <si>
    <t>理家坪乡塘于洞村1组</t>
  </si>
  <si>
    <t>康民，6.7</t>
  </si>
  <si>
    <t>易忠秀</t>
  </si>
  <si>
    <t>塘底乡天坪村1组</t>
  </si>
  <si>
    <t>康民，7.25</t>
  </si>
  <si>
    <t>何炳生</t>
  </si>
  <si>
    <t>樟古寺村13组</t>
  </si>
  <si>
    <t>康民，9.1</t>
  </si>
  <si>
    <t>单位：江村中心敬老院</t>
  </si>
  <si>
    <t>何仰生</t>
  </si>
  <si>
    <t>431123201700845</t>
  </si>
  <si>
    <t>江村镇何家村8组</t>
  </si>
  <si>
    <t>唐官良</t>
  </si>
  <si>
    <t>431123201700846</t>
  </si>
  <si>
    <t>江村镇和平村7组</t>
  </si>
  <si>
    <t>周厚同</t>
  </si>
  <si>
    <t>431123201700847</t>
  </si>
  <si>
    <t>江村镇花坪村4组</t>
  </si>
  <si>
    <t>严俊石</t>
  </si>
  <si>
    <t>431123201700848</t>
  </si>
  <si>
    <t>江村镇莲塘村3组</t>
  </si>
  <si>
    <t>何远保</t>
  </si>
  <si>
    <t>431123201700850</t>
  </si>
  <si>
    <t>江村镇双井村6组</t>
  </si>
  <si>
    <t>邱国富</t>
  </si>
  <si>
    <t>431123201700851</t>
  </si>
  <si>
    <t>江村镇双井村7组</t>
  </si>
  <si>
    <t>盘继春</t>
  </si>
  <si>
    <t>431123201700852</t>
  </si>
  <si>
    <t>江村镇五里村4组</t>
  </si>
  <si>
    <t>夏志国</t>
  </si>
  <si>
    <t>431123201700853</t>
  </si>
  <si>
    <t>江村镇五里村6组</t>
  </si>
  <si>
    <t>陈谦会</t>
  </si>
  <si>
    <t>431123201700854</t>
  </si>
  <si>
    <t>罗前辉</t>
  </si>
  <si>
    <t>431123201700857</t>
  </si>
  <si>
    <t>蒋正</t>
  </si>
  <si>
    <t>431123201700858</t>
  </si>
  <si>
    <t>上梧江新华村蒋家组</t>
  </si>
  <si>
    <t>罗前坤</t>
  </si>
  <si>
    <t>431123201700859</t>
  </si>
  <si>
    <t>上梧江林家村6组</t>
  </si>
  <si>
    <t>潘建国</t>
  </si>
  <si>
    <t>431123201700860</t>
  </si>
  <si>
    <t>上梧江蒋家田村上2组</t>
  </si>
  <si>
    <t>周满德</t>
  </si>
  <si>
    <t>431123201700862</t>
  </si>
  <si>
    <t>上梧江田家洞村田下组</t>
  </si>
  <si>
    <t>屈大坤</t>
  </si>
  <si>
    <t>431123201700863</t>
  </si>
  <si>
    <t>上梧江坪漯村</t>
  </si>
  <si>
    <t>2014.02</t>
  </si>
  <si>
    <t>罗玉清</t>
  </si>
  <si>
    <t>431123201700864</t>
  </si>
  <si>
    <t>上梧江林家村8组</t>
  </si>
  <si>
    <t>唐芝生</t>
  </si>
  <si>
    <t>431123201700867</t>
  </si>
  <si>
    <t>上梧江枫木山村2组</t>
  </si>
  <si>
    <t>林显福</t>
  </si>
  <si>
    <t>431123201700868</t>
  </si>
  <si>
    <t>上梧江田家洞村大河江组</t>
  </si>
  <si>
    <t>何仰和</t>
  </si>
  <si>
    <t>431123201700095</t>
  </si>
  <si>
    <t>江村镇何家村1组</t>
  </si>
  <si>
    <t>何德日</t>
  </si>
  <si>
    <t>431123201700104</t>
  </si>
  <si>
    <t>2016.09</t>
  </si>
  <si>
    <t>何德高</t>
  </si>
  <si>
    <t>431123201700099</t>
  </si>
  <si>
    <t>江村镇何家村2组</t>
  </si>
  <si>
    <t>莫盛武</t>
  </si>
  <si>
    <t>431123201700139</t>
  </si>
  <si>
    <t>江村镇莲塘村9组</t>
  </si>
  <si>
    <t>赵文华</t>
  </si>
  <si>
    <t>431123201700137</t>
  </si>
  <si>
    <t>江村镇莲塘村4组</t>
  </si>
  <si>
    <t>秦于生</t>
  </si>
  <si>
    <t>431123201700534</t>
  </si>
  <si>
    <t>理家坪塘于洞村9组</t>
  </si>
  <si>
    <t>何先庚</t>
  </si>
  <si>
    <t>431123201700442</t>
  </si>
  <si>
    <t>理家坪郭江口村3组</t>
  </si>
  <si>
    <t>熊福太</t>
  </si>
  <si>
    <t>431123201700485</t>
  </si>
  <si>
    <t>理家坪六江洞村6组</t>
  </si>
  <si>
    <t>何太禄</t>
  </si>
  <si>
    <t>431123201700458</t>
  </si>
  <si>
    <t>理家坪零田洞村13组</t>
  </si>
  <si>
    <t>周厚能</t>
  </si>
  <si>
    <t>431123201700118</t>
  </si>
  <si>
    <t>201301</t>
  </si>
  <si>
    <t>秦解生</t>
  </si>
  <si>
    <t>431123201700525</t>
  </si>
  <si>
    <t>理家坪塘于洞村1组</t>
  </si>
  <si>
    <t>蒋锡根</t>
  </si>
  <si>
    <t>泷泊镇九甲村3组</t>
  </si>
  <si>
    <t>文正旺</t>
  </si>
  <si>
    <t>泷泊镇九甲村5组</t>
  </si>
  <si>
    <t>文正友</t>
  </si>
  <si>
    <t>泷泊镇九甲村6组</t>
  </si>
  <si>
    <t>唐玉田</t>
  </si>
  <si>
    <t>泷泊镇霞灯村12组</t>
  </si>
  <si>
    <t>张峦凤</t>
  </si>
  <si>
    <t>泷泊镇崔家村1组</t>
  </si>
  <si>
    <t>周仁雪</t>
  </si>
  <si>
    <t>江村镇花坪村1组</t>
  </si>
  <si>
    <t>何守尾</t>
  </si>
  <si>
    <t>打鼓坪乡双丰村5组</t>
  </si>
  <si>
    <t>何仁成</t>
  </si>
  <si>
    <t>理家坪乡坦田村6组</t>
  </si>
  <si>
    <t>潘吉元</t>
  </si>
  <si>
    <t>431123201900034</t>
  </si>
  <si>
    <t>上梧江蒋家田村一组</t>
  </si>
  <si>
    <t>秦满莲</t>
  </si>
  <si>
    <t>打鼓坪乡打鼓坪村4组</t>
  </si>
  <si>
    <t>周守德</t>
  </si>
  <si>
    <t>江村镇金滩村3组</t>
  </si>
  <si>
    <t>2012.01</t>
  </si>
  <si>
    <t>唐天德</t>
  </si>
  <si>
    <t>杨振辉</t>
  </si>
  <si>
    <t>431123202000009</t>
  </si>
  <si>
    <t>何家洞镇倪家洞村</t>
  </si>
  <si>
    <t>秦丙生</t>
  </si>
  <si>
    <t>431123201700535</t>
  </si>
  <si>
    <t>盘继铭</t>
  </si>
  <si>
    <t>青春村零家田组</t>
  </si>
  <si>
    <t>何正甫</t>
  </si>
  <si>
    <t>乌石村3组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</si>
</sst>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  <scheme val="minor"/>
    </font>
    <font>
      <b/>
      <sz val="18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0" fillId="1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8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常规 5 25 4 4 2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3 25 2 2 4 2 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K9" sqref="K9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39" customHeight="1" spans="1:6">
      <c r="A1" s="53" t="s">
        <v>0</v>
      </c>
      <c r="B1" s="53"/>
      <c r="C1" s="53"/>
      <c r="D1" s="53"/>
      <c r="E1" s="53"/>
      <c r="F1" s="53"/>
    </row>
    <row r="2" ht="24.95" customHeight="1" spans="1:6">
      <c r="A2" s="54"/>
      <c r="B2" s="54"/>
      <c r="C2" s="54"/>
      <c r="D2" s="54"/>
      <c r="E2" s="55" t="s">
        <v>1</v>
      </c>
      <c r="F2" s="56"/>
    </row>
    <row r="3" ht="24.95" customHeight="1" spans="1:6">
      <c r="A3" s="57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</row>
    <row r="4" ht="24.95" customHeight="1" spans="1:6">
      <c r="A4" s="58" t="s">
        <v>8</v>
      </c>
      <c r="B4" s="58">
        <v>41</v>
      </c>
      <c r="C4" s="58">
        <f>五敬!H45</f>
        <v>30463</v>
      </c>
      <c r="D4" s="58">
        <f>五敬!I45</f>
        <v>0</v>
      </c>
      <c r="E4" s="58">
        <f>C4+D4</f>
        <v>30463</v>
      </c>
      <c r="F4" s="59"/>
    </row>
    <row r="5" ht="24.95" customHeight="1" spans="1:6">
      <c r="A5" s="60" t="s">
        <v>9</v>
      </c>
      <c r="B5" s="60">
        <v>77</v>
      </c>
      <c r="C5" s="60">
        <f>麻敬!H81</f>
        <v>57211</v>
      </c>
      <c r="D5" s="60">
        <f>麻敬!I81</f>
        <v>0</v>
      </c>
      <c r="E5" s="60">
        <f>C5+D5</f>
        <v>57211</v>
      </c>
      <c r="F5" s="61"/>
    </row>
    <row r="6" ht="24.95" customHeight="1" spans="1:6">
      <c r="A6" s="60" t="s">
        <v>10</v>
      </c>
      <c r="B6" s="60">
        <v>45</v>
      </c>
      <c r="C6" s="60">
        <f>江敬!H49</f>
        <v>33435</v>
      </c>
      <c r="D6" s="60">
        <f>江敬!I49</f>
        <v>0</v>
      </c>
      <c r="E6" s="60">
        <f>C6+D6</f>
        <v>33435</v>
      </c>
      <c r="F6" s="60"/>
    </row>
    <row r="7" ht="24.95" customHeight="1" spans="1:6">
      <c r="A7" s="62" t="s">
        <v>6</v>
      </c>
      <c r="B7" s="62">
        <f>SUM(B4:B6)</f>
        <v>163</v>
      </c>
      <c r="C7" s="62">
        <f>SUM(C4:C6)</f>
        <v>121109</v>
      </c>
      <c r="D7" s="62">
        <f>SUM(D4:D6)</f>
        <v>0</v>
      </c>
      <c r="E7" s="62">
        <f>C7+D7</f>
        <v>121109</v>
      </c>
      <c r="F7" s="60"/>
    </row>
    <row r="8" ht="24.95" customHeight="1" spans="1:6">
      <c r="A8" s="54"/>
      <c r="B8" s="54"/>
      <c r="C8" s="54"/>
      <c r="D8" s="54"/>
      <c r="E8" s="54"/>
      <c r="F8" s="54"/>
    </row>
    <row r="9" ht="24.95" customHeight="1" spans="1:6">
      <c r="A9" s="54"/>
      <c r="B9" s="54"/>
      <c r="C9" s="54"/>
      <c r="D9" s="54"/>
      <c r="E9" s="54"/>
      <c r="F9" s="54"/>
    </row>
    <row r="10" ht="24.95" customHeight="1" spans="1:6">
      <c r="A10" s="54"/>
      <c r="B10" s="54"/>
      <c r="C10" s="63" t="s">
        <v>11</v>
      </c>
      <c r="D10" s="63"/>
      <c r="E10" s="63"/>
      <c r="F10" s="63"/>
    </row>
    <row r="11" ht="24.95" customHeight="1" spans="1:6">
      <c r="A11" s="54"/>
      <c r="B11" s="54"/>
      <c r="C11" s="64">
        <v>44463</v>
      </c>
      <c r="D11" s="63"/>
      <c r="E11" s="63"/>
      <c r="F11" s="63"/>
    </row>
  </sheetData>
  <mergeCells count="5">
    <mergeCell ref="A1:F1"/>
    <mergeCell ref="E2:F2"/>
    <mergeCell ref="A9:F9"/>
    <mergeCell ref="C10:F10"/>
    <mergeCell ref="C11:F11"/>
  </mergeCells>
  <pageMargins left="0.7" right="0.7" top="1.5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15" workbookViewId="0">
      <selection activeCell="F92" sqref="F92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20.1" customHeight="1" spans="1:11">
      <c r="A2" s="2" t="s">
        <v>13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21</v>
      </c>
      <c r="C4" s="6"/>
      <c r="D4" s="7" t="s">
        <v>22</v>
      </c>
      <c r="E4" s="48" t="s">
        <v>23</v>
      </c>
      <c r="F4" s="10" t="s">
        <v>24</v>
      </c>
      <c r="G4" s="6" t="s">
        <v>25</v>
      </c>
      <c r="H4" s="6">
        <v>743</v>
      </c>
      <c r="I4" s="6"/>
      <c r="J4" s="6">
        <f t="shared" ref="J4:J44" si="0">H4+I4</f>
        <v>743</v>
      </c>
      <c r="K4" s="6"/>
    </row>
    <row r="5" ht="18" customHeight="1" spans="1:11">
      <c r="A5" s="6">
        <v>2</v>
      </c>
      <c r="B5" s="6" t="s">
        <v>26</v>
      </c>
      <c r="C5" s="6"/>
      <c r="D5" s="7" t="s">
        <v>27</v>
      </c>
      <c r="E5" s="48" t="s">
        <v>28</v>
      </c>
      <c r="F5" s="10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29</v>
      </c>
      <c r="C6" s="6"/>
      <c r="D6" s="7" t="s">
        <v>30</v>
      </c>
      <c r="E6" s="48" t="s">
        <v>31</v>
      </c>
      <c r="F6" s="10" t="s">
        <v>24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32</v>
      </c>
      <c r="C7" s="6"/>
      <c r="D7" s="7" t="s">
        <v>33</v>
      </c>
      <c r="E7" s="48" t="s">
        <v>34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35</v>
      </c>
      <c r="C8" s="6"/>
      <c r="D8" s="7" t="s">
        <v>36</v>
      </c>
      <c r="E8" s="48" t="s">
        <v>37</v>
      </c>
      <c r="F8" s="6" t="s">
        <v>38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39</v>
      </c>
      <c r="C9" s="6"/>
      <c r="D9" s="7" t="s">
        <v>40</v>
      </c>
      <c r="E9" s="48" t="s">
        <v>41</v>
      </c>
      <c r="F9" s="10" t="s">
        <v>42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43</v>
      </c>
      <c r="C10" s="6"/>
      <c r="D10" s="7" t="s">
        <v>44</v>
      </c>
      <c r="E10" s="48" t="s">
        <v>45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46</v>
      </c>
      <c r="C11" s="6"/>
      <c r="D11" s="7" t="s">
        <v>47</v>
      </c>
      <c r="E11" s="48" t="s">
        <v>48</v>
      </c>
      <c r="F11" s="10" t="s">
        <v>24</v>
      </c>
      <c r="G11" s="6" t="s">
        <v>49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1" t="s">
        <v>50</v>
      </c>
      <c r="C12" s="6"/>
      <c r="D12" s="7" t="s">
        <v>51</v>
      </c>
      <c r="E12" s="48" t="s">
        <v>52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53</v>
      </c>
      <c r="C13" s="6"/>
      <c r="D13" s="7" t="s">
        <v>54</v>
      </c>
      <c r="E13" s="48" t="s">
        <v>55</v>
      </c>
      <c r="F13" s="10" t="s">
        <v>42</v>
      </c>
      <c r="G13" s="6" t="s">
        <v>49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56</v>
      </c>
      <c r="C14" s="6"/>
      <c r="D14" s="7" t="s">
        <v>57</v>
      </c>
      <c r="E14" s="48" t="s">
        <v>58</v>
      </c>
      <c r="F14" s="10" t="s">
        <v>24</v>
      </c>
      <c r="G14" s="6" t="s">
        <v>59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60</v>
      </c>
      <c r="C15" s="6"/>
      <c r="D15" s="7" t="s">
        <v>61</v>
      </c>
      <c r="E15" s="48" t="s">
        <v>62</v>
      </c>
      <c r="F15" s="6" t="s">
        <v>38</v>
      </c>
      <c r="G15" s="6" t="s">
        <v>63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64</v>
      </c>
      <c r="C16" s="6"/>
      <c r="D16" s="7" t="s">
        <v>65</v>
      </c>
      <c r="E16" s="48" t="s">
        <v>66</v>
      </c>
      <c r="F16" s="10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67</v>
      </c>
      <c r="C17" s="6"/>
      <c r="D17" s="7" t="s">
        <v>68</v>
      </c>
      <c r="E17" s="48" t="s">
        <v>69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70</v>
      </c>
      <c r="C18" s="6"/>
      <c r="D18" s="7" t="s">
        <v>71</v>
      </c>
      <c r="E18" s="48" t="s">
        <v>72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73</v>
      </c>
      <c r="C19" s="6"/>
      <c r="D19" s="7" t="s">
        <v>74</v>
      </c>
      <c r="E19" s="48" t="s">
        <v>75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76</v>
      </c>
      <c r="C20" s="6"/>
      <c r="D20" s="7" t="s">
        <v>77</v>
      </c>
      <c r="E20" s="48" t="s">
        <v>78</v>
      </c>
      <c r="F20" s="10" t="s">
        <v>42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79</v>
      </c>
      <c r="C21" s="6"/>
      <c r="D21" s="7" t="s">
        <v>80</v>
      </c>
      <c r="E21" s="48" t="s">
        <v>81</v>
      </c>
      <c r="F21" s="6" t="s">
        <v>38</v>
      </c>
      <c r="G21" s="6" t="s">
        <v>82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83</v>
      </c>
      <c r="C22" s="6"/>
      <c r="D22" s="7" t="s">
        <v>84</v>
      </c>
      <c r="E22" s="48" t="s">
        <v>85</v>
      </c>
      <c r="F22" s="10" t="s">
        <v>24</v>
      </c>
      <c r="G22" s="6" t="s">
        <v>86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87</v>
      </c>
      <c r="C23" s="6"/>
      <c r="D23" s="7" t="s">
        <v>88</v>
      </c>
      <c r="E23" s="48" t="s">
        <v>89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90</v>
      </c>
      <c r="C24" s="6"/>
      <c r="D24" s="7" t="s">
        <v>91</v>
      </c>
      <c r="E24" s="48" t="s">
        <v>92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93</v>
      </c>
      <c r="C25" s="6"/>
      <c r="D25" s="7" t="s">
        <v>94</v>
      </c>
      <c r="E25" s="48" t="s">
        <v>95</v>
      </c>
      <c r="F25" s="10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96</v>
      </c>
      <c r="C26" s="6"/>
      <c r="D26" s="7" t="s">
        <v>97</v>
      </c>
      <c r="E26" s="48" t="s">
        <v>98</v>
      </c>
      <c r="F26" s="10" t="s">
        <v>24</v>
      </c>
      <c r="G26" s="6" t="s">
        <v>82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99</v>
      </c>
      <c r="C27" s="6"/>
      <c r="D27" s="7" t="s">
        <v>100</v>
      </c>
      <c r="E27" s="48" t="s">
        <v>101</v>
      </c>
      <c r="F27" s="10" t="s">
        <v>24</v>
      </c>
      <c r="G27" s="6" t="s">
        <v>102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103</v>
      </c>
      <c r="C28" s="6"/>
      <c r="D28" s="7" t="s">
        <v>104</v>
      </c>
      <c r="E28" s="48" t="s">
        <v>105</v>
      </c>
      <c r="F28" s="10" t="s">
        <v>24</v>
      </c>
      <c r="G28" s="6" t="s">
        <v>106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107</v>
      </c>
      <c r="C29" s="6"/>
      <c r="D29" s="7" t="s">
        <v>108</v>
      </c>
      <c r="E29" s="48" t="s">
        <v>109</v>
      </c>
      <c r="F29" s="10" t="s">
        <v>24</v>
      </c>
      <c r="G29" s="6" t="s">
        <v>106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110</v>
      </c>
      <c r="C30" s="6"/>
      <c r="D30" s="7" t="s">
        <v>111</v>
      </c>
      <c r="E30" s="48" t="s">
        <v>112</v>
      </c>
      <c r="F30" s="6" t="s">
        <v>38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114</v>
      </c>
      <c r="C31" s="6"/>
      <c r="D31" s="7" t="s">
        <v>115</v>
      </c>
      <c r="E31" s="48" t="s">
        <v>116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11" t="s">
        <v>117</v>
      </c>
      <c r="C32" s="6"/>
      <c r="D32" s="7" t="s">
        <v>118</v>
      </c>
      <c r="E32" s="48" t="s">
        <v>119</v>
      </c>
      <c r="F32" s="6" t="s">
        <v>38</v>
      </c>
      <c r="G32" s="6" t="s">
        <v>59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120</v>
      </c>
      <c r="C33" s="6"/>
      <c r="D33" s="7" t="s">
        <v>121</v>
      </c>
      <c r="E33" s="48" t="s">
        <v>122</v>
      </c>
      <c r="F33" s="10" t="s">
        <v>42</v>
      </c>
      <c r="G33" s="6" t="s">
        <v>123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124</v>
      </c>
      <c r="C34" s="6"/>
      <c r="D34" s="7" t="s">
        <v>125</v>
      </c>
      <c r="E34" s="48" t="s">
        <v>126</v>
      </c>
      <c r="F34" s="10" t="s">
        <v>42</v>
      </c>
      <c r="G34" s="6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127</v>
      </c>
      <c r="C35" s="6"/>
      <c r="D35" s="7" t="s">
        <v>128</v>
      </c>
      <c r="E35" s="48" t="s">
        <v>129</v>
      </c>
      <c r="F35" s="10" t="s">
        <v>42</v>
      </c>
      <c r="G35" s="6" t="s">
        <v>59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130</v>
      </c>
      <c r="C36" s="6"/>
      <c r="D36" s="7" t="s">
        <v>131</v>
      </c>
      <c r="E36" s="49" t="s">
        <v>132</v>
      </c>
      <c r="F36" s="10" t="s">
        <v>42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6" t="s">
        <v>133</v>
      </c>
      <c r="C37" s="6"/>
      <c r="D37" s="7" t="s">
        <v>134</v>
      </c>
      <c r="E37" s="48" t="s">
        <v>135</v>
      </c>
      <c r="F37" s="6" t="s">
        <v>38</v>
      </c>
      <c r="G37" s="6">
        <v>2018.04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16" t="s">
        <v>136</v>
      </c>
      <c r="C38" s="16"/>
      <c r="D38" s="17">
        <v>431123201700196</v>
      </c>
      <c r="E38" s="18" t="s">
        <v>137</v>
      </c>
      <c r="F38" s="10" t="s">
        <v>42</v>
      </c>
      <c r="G38" s="19" t="s">
        <v>25</v>
      </c>
      <c r="H38" s="6">
        <v>743</v>
      </c>
      <c r="I38" s="6"/>
      <c r="J38" s="6">
        <f t="shared" si="0"/>
        <v>743</v>
      </c>
      <c r="K38" s="6"/>
    </row>
    <row r="39" ht="18" customHeight="1" spans="1:11">
      <c r="A39" s="6">
        <v>36</v>
      </c>
      <c r="B39" s="16" t="s">
        <v>138</v>
      </c>
      <c r="C39" s="16"/>
      <c r="D39" s="17">
        <v>431123201700844</v>
      </c>
      <c r="E39" s="18" t="s">
        <v>139</v>
      </c>
      <c r="F39" s="10" t="s">
        <v>24</v>
      </c>
      <c r="G39" s="19" t="s">
        <v>25</v>
      </c>
      <c r="H39" s="6">
        <v>743</v>
      </c>
      <c r="I39" s="16"/>
      <c r="J39" s="6">
        <f t="shared" si="0"/>
        <v>743</v>
      </c>
      <c r="K39" s="16"/>
    </row>
    <row r="40" ht="18" customHeight="1" spans="1:11">
      <c r="A40" s="6">
        <v>37</v>
      </c>
      <c r="B40" s="16" t="s">
        <v>140</v>
      </c>
      <c r="C40" s="16"/>
      <c r="D40" s="17">
        <v>431123201700208</v>
      </c>
      <c r="E40" s="18" t="s">
        <v>141</v>
      </c>
      <c r="F40" s="10" t="s">
        <v>24</v>
      </c>
      <c r="G40" s="19" t="s">
        <v>25</v>
      </c>
      <c r="H40" s="6">
        <v>743</v>
      </c>
      <c r="I40" s="16"/>
      <c r="J40" s="6">
        <f t="shared" si="0"/>
        <v>743</v>
      </c>
      <c r="K40" s="16"/>
    </row>
    <row r="41" ht="18" customHeight="1" spans="1:11">
      <c r="A41" s="6">
        <v>38</v>
      </c>
      <c r="B41" s="6" t="s">
        <v>142</v>
      </c>
      <c r="C41" s="7"/>
      <c r="D41" s="50" t="s">
        <v>143</v>
      </c>
      <c r="E41" s="51" t="s">
        <v>101</v>
      </c>
      <c r="F41" s="15" t="s">
        <v>42</v>
      </c>
      <c r="G41" s="19" t="s">
        <v>144</v>
      </c>
      <c r="H41" s="6">
        <v>743</v>
      </c>
      <c r="I41" s="16"/>
      <c r="J41" s="6">
        <f t="shared" si="0"/>
        <v>743</v>
      </c>
      <c r="K41" s="16"/>
    </row>
    <row r="42" ht="18" customHeight="1" spans="1:11">
      <c r="A42" s="6">
        <v>39</v>
      </c>
      <c r="B42" s="16" t="s">
        <v>145</v>
      </c>
      <c r="C42" s="16"/>
      <c r="D42" s="17">
        <v>431123201700230</v>
      </c>
      <c r="E42" s="26" t="s">
        <v>146</v>
      </c>
      <c r="F42" s="15" t="s">
        <v>42</v>
      </c>
      <c r="G42" s="19" t="s">
        <v>147</v>
      </c>
      <c r="H42" s="11">
        <v>743</v>
      </c>
      <c r="I42" s="20"/>
      <c r="J42" s="11">
        <f t="shared" si="0"/>
        <v>743</v>
      </c>
      <c r="K42" s="43" t="s">
        <v>148</v>
      </c>
    </row>
    <row r="43" ht="18" customHeight="1" spans="1:11">
      <c r="A43" s="6">
        <v>40</v>
      </c>
      <c r="B43" s="16" t="s">
        <v>149</v>
      </c>
      <c r="C43" s="16"/>
      <c r="D43" s="17">
        <v>431123201700603</v>
      </c>
      <c r="E43" s="26" t="s">
        <v>150</v>
      </c>
      <c r="F43" s="16" t="s">
        <v>38</v>
      </c>
      <c r="G43" s="19" t="s">
        <v>59</v>
      </c>
      <c r="H43" s="11">
        <v>743</v>
      </c>
      <c r="I43" s="20"/>
      <c r="J43" s="11">
        <f t="shared" si="0"/>
        <v>743</v>
      </c>
      <c r="K43" s="20"/>
    </row>
    <row r="44" ht="18" customHeight="1" spans="1:11">
      <c r="A44" s="6">
        <v>41</v>
      </c>
      <c r="B44" s="27" t="s">
        <v>151</v>
      </c>
      <c r="C44" s="28"/>
      <c r="D44" s="19" t="s">
        <v>152</v>
      </c>
      <c r="E44" s="37" t="s">
        <v>153</v>
      </c>
      <c r="F44" s="10" t="s">
        <v>24</v>
      </c>
      <c r="G44" s="28" t="s">
        <v>154</v>
      </c>
      <c r="H44" s="11">
        <v>743</v>
      </c>
      <c r="I44" s="20"/>
      <c r="J44" s="11">
        <f t="shared" si="0"/>
        <v>743</v>
      </c>
      <c r="K44" s="20"/>
    </row>
    <row r="45" ht="18" customHeight="1" spans="1:11">
      <c r="A45" s="6"/>
      <c r="B45" s="6" t="s">
        <v>6</v>
      </c>
      <c r="C45" s="6"/>
      <c r="D45" s="7"/>
      <c r="E45" s="52"/>
      <c r="F45" s="6"/>
      <c r="G45" s="6"/>
      <c r="H45" s="6">
        <f>SUM(H4:H44)</f>
        <v>30463</v>
      </c>
      <c r="I45" s="6">
        <v>0</v>
      </c>
      <c r="J45" s="6">
        <f t="shared" ref="J45" si="1">H45+I45</f>
        <v>30463</v>
      </c>
      <c r="K45" s="6"/>
    </row>
  </sheetData>
  <sortState ref="A4:K44">
    <sortCondition ref="A4:A4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topLeftCell="A71" workbookViewId="0">
      <selection activeCell="F92" sqref="F92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20.1" customHeight="1" spans="1:11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156</v>
      </c>
      <c r="C4" s="6"/>
      <c r="D4" s="6" t="s">
        <v>157</v>
      </c>
      <c r="E4" s="8" t="s">
        <v>158</v>
      </c>
      <c r="F4" s="6" t="s">
        <v>38</v>
      </c>
      <c r="G4" s="6" t="s">
        <v>25</v>
      </c>
      <c r="H4" s="6">
        <v>743</v>
      </c>
      <c r="I4" s="6"/>
      <c r="J4" s="6">
        <f t="shared" ref="J4:J31" si="0">H4+I4</f>
        <v>743</v>
      </c>
      <c r="K4" s="6"/>
    </row>
    <row r="5" ht="18" customHeight="1" spans="1:11">
      <c r="A5" s="6">
        <v>2</v>
      </c>
      <c r="B5" s="6" t="s">
        <v>159</v>
      </c>
      <c r="C5" s="6"/>
      <c r="D5" s="6" t="s">
        <v>160</v>
      </c>
      <c r="E5" s="8" t="s">
        <v>161</v>
      </c>
      <c r="F5" s="10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162</v>
      </c>
      <c r="C6" s="6"/>
      <c r="D6" s="6" t="s">
        <v>163</v>
      </c>
      <c r="E6" s="8" t="s">
        <v>164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11" t="s">
        <v>165</v>
      </c>
      <c r="C7" s="11"/>
      <c r="D7" s="11" t="s">
        <v>166</v>
      </c>
      <c r="E7" s="13" t="s">
        <v>167</v>
      </c>
      <c r="F7" s="11" t="s">
        <v>38</v>
      </c>
      <c r="G7" s="11" t="s">
        <v>59</v>
      </c>
      <c r="H7" s="11">
        <v>743</v>
      </c>
      <c r="I7" s="11"/>
      <c r="J7" s="11">
        <f t="shared" si="0"/>
        <v>743</v>
      </c>
      <c r="K7" s="11"/>
    </row>
    <row r="8" ht="18" customHeight="1" spans="1:11">
      <c r="A8" s="6">
        <v>5</v>
      </c>
      <c r="B8" s="6" t="s">
        <v>168</v>
      </c>
      <c r="C8" s="6"/>
      <c r="D8" s="6" t="s">
        <v>169</v>
      </c>
      <c r="E8" s="8" t="s">
        <v>170</v>
      </c>
      <c r="F8" s="10" t="s">
        <v>24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171</v>
      </c>
      <c r="C9" s="6"/>
      <c r="D9" s="6" t="s">
        <v>172</v>
      </c>
      <c r="E9" s="8" t="s">
        <v>173</v>
      </c>
      <c r="F9" s="10" t="s">
        <v>24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174</v>
      </c>
      <c r="C10" s="6"/>
      <c r="D10" s="6" t="s">
        <v>175</v>
      </c>
      <c r="E10" s="8" t="s">
        <v>176</v>
      </c>
      <c r="F10" s="10" t="s">
        <v>24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177</v>
      </c>
      <c r="C11" s="6"/>
      <c r="D11" s="6" t="s">
        <v>178</v>
      </c>
      <c r="E11" s="8" t="s">
        <v>179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180</v>
      </c>
      <c r="C12" s="6"/>
      <c r="D12" s="6" t="s">
        <v>181</v>
      </c>
      <c r="E12" s="8" t="s">
        <v>182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11" t="s">
        <v>183</v>
      </c>
      <c r="C13" s="11"/>
      <c r="D13" s="11" t="s">
        <v>184</v>
      </c>
      <c r="E13" s="13" t="s">
        <v>185</v>
      </c>
      <c r="F13" s="9" t="s">
        <v>24</v>
      </c>
      <c r="G13" s="11" t="s">
        <v>49</v>
      </c>
      <c r="H13" s="11">
        <v>743</v>
      </c>
      <c r="I13" s="11"/>
      <c r="J13" s="11">
        <f t="shared" si="0"/>
        <v>743</v>
      </c>
      <c r="K13" s="11"/>
    </row>
    <row r="14" ht="18" customHeight="1" spans="1:11">
      <c r="A14" s="6">
        <v>11</v>
      </c>
      <c r="B14" s="6" t="s">
        <v>186</v>
      </c>
      <c r="C14" s="6"/>
      <c r="D14" s="6" t="s">
        <v>187</v>
      </c>
      <c r="E14" s="8" t="s">
        <v>188</v>
      </c>
      <c r="F14" s="10" t="s">
        <v>24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189</v>
      </c>
      <c r="C15" s="6"/>
      <c r="D15" s="6" t="s">
        <v>190</v>
      </c>
      <c r="E15" s="8" t="s">
        <v>191</v>
      </c>
      <c r="F15" s="10" t="s">
        <v>42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192</v>
      </c>
      <c r="C16" s="6"/>
      <c r="D16" s="6" t="s">
        <v>193</v>
      </c>
      <c r="E16" s="8" t="s">
        <v>194</v>
      </c>
      <c r="F16" s="6" t="s">
        <v>38</v>
      </c>
      <c r="G16" s="6" t="s">
        <v>102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195</v>
      </c>
      <c r="C17" s="6"/>
      <c r="D17" s="6" t="s">
        <v>196</v>
      </c>
      <c r="E17" s="8" t="s">
        <v>197</v>
      </c>
      <c r="F17" s="10" t="s">
        <v>42</v>
      </c>
      <c r="G17" s="6" t="s">
        <v>198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199</v>
      </c>
      <c r="C18" s="6"/>
      <c r="D18" s="6" t="s">
        <v>200</v>
      </c>
      <c r="E18" s="8" t="s">
        <v>201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202</v>
      </c>
      <c r="C19" s="6"/>
      <c r="D19" s="6" t="s">
        <v>203</v>
      </c>
      <c r="E19" s="8" t="s">
        <v>204</v>
      </c>
      <c r="F19" s="10" t="s">
        <v>42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205</v>
      </c>
      <c r="C20" s="6"/>
      <c r="D20" s="6" t="s">
        <v>206</v>
      </c>
      <c r="E20" s="8" t="s">
        <v>207</v>
      </c>
      <c r="F20" s="10" t="s">
        <v>24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208</v>
      </c>
      <c r="C21" s="6"/>
      <c r="D21" s="6" t="s">
        <v>209</v>
      </c>
      <c r="E21" s="8" t="s">
        <v>210</v>
      </c>
      <c r="F21" s="10" t="s">
        <v>42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211</v>
      </c>
      <c r="C22" s="6"/>
      <c r="D22" s="6" t="s">
        <v>212</v>
      </c>
      <c r="E22" s="8" t="s">
        <v>213</v>
      </c>
      <c r="F22" s="6" t="s">
        <v>38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214</v>
      </c>
      <c r="C23" s="6"/>
      <c r="D23" s="6" t="s">
        <v>215</v>
      </c>
      <c r="E23" s="8" t="s">
        <v>216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217</v>
      </c>
      <c r="C24" s="6"/>
      <c r="D24" s="6" t="s">
        <v>218</v>
      </c>
      <c r="E24" s="8" t="s">
        <v>219</v>
      </c>
      <c r="F24" s="10" t="s">
        <v>42</v>
      </c>
      <c r="G24" s="6" t="s">
        <v>220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221</v>
      </c>
      <c r="C25" s="6"/>
      <c r="D25" s="6" t="s">
        <v>222</v>
      </c>
      <c r="E25" s="8" t="s">
        <v>223</v>
      </c>
      <c r="F25" s="10" t="s">
        <v>24</v>
      </c>
      <c r="G25" s="6" t="s">
        <v>224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225</v>
      </c>
      <c r="C26" s="6"/>
      <c r="D26" s="6" t="s">
        <v>226</v>
      </c>
      <c r="E26" s="8" t="s">
        <v>227</v>
      </c>
      <c r="F26" s="10" t="s">
        <v>42</v>
      </c>
      <c r="G26" s="6" t="s">
        <v>25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228</v>
      </c>
      <c r="C27" s="6"/>
      <c r="D27" s="6" t="s">
        <v>229</v>
      </c>
      <c r="E27" s="8" t="s">
        <v>230</v>
      </c>
      <c r="F27" s="6" t="s">
        <v>38</v>
      </c>
      <c r="G27" s="6" t="s">
        <v>231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232</v>
      </c>
      <c r="C28" s="6"/>
      <c r="D28" s="6" t="s">
        <v>233</v>
      </c>
      <c r="E28" s="8" t="s">
        <v>234</v>
      </c>
      <c r="F28" s="6" t="s">
        <v>38</v>
      </c>
      <c r="G28" s="6" t="s">
        <v>25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235</v>
      </c>
      <c r="C29" s="6"/>
      <c r="D29" s="6" t="s">
        <v>236</v>
      </c>
      <c r="E29" s="8" t="s">
        <v>237</v>
      </c>
      <c r="F29" s="10" t="s">
        <v>42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238</v>
      </c>
      <c r="C30" s="6"/>
      <c r="D30" s="6" t="s">
        <v>239</v>
      </c>
      <c r="E30" s="8" t="s">
        <v>240</v>
      </c>
      <c r="F30" s="10" t="s">
        <v>42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241</v>
      </c>
      <c r="C31" s="6"/>
      <c r="D31" s="6" t="s">
        <v>242</v>
      </c>
      <c r="E31" s="8" t="s">
        <v>243</v>
      </c>
      <c r="F31" s="10" t="s">
        <v>42</v>
      </c>
      <c r="G31" s="6" t="s">
        <v>231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244</v>
      </c>
      <c r="C32" s="6"/>
      <c r="D32" s="6" t="s">
        <v>245</v>
      </c>
      <c r="E32" s="8" t="s">
        <v>246</v>
      </c>
      <c r="F32" s="10" t="s">
        <v>42</v>
      </c>
      <c r="G32" s="6" t="s">
        <v>25</v>
      </c>
      <c r="H32" s="6">
        <v>743</v>
      </c>
      <c r="I32" s="6"/>
      <c r="J32" s="6">
        <v>743</v>
      </c>
      <c r="K32" s="6"/>
    </row>
    <row r="33" ht="18" customHeight="1" spans="1:11">
      <c r="A33" s="6">
        <v>30</v>
      </c>
      <c r="B33" s="16" t="s">
        <v>247</v>
      </c>
      <c r="C33" s="16"/>
      <c r="D33" s="17">
        <v>431123201700712</v>
      </c>
      <c r="E33" s="18" t="s">
        <v>248</v>
      </c>
      <c r="F33" s="10" t="s">
        <v>24</v>
      </c>
      <c r="G33" s="19" t="s">
        <v>231</v>
      </c>
      <c r="H33" s="6">
        <v>743</v>
      </c>
      <c r="I33" s="16"/>
      <c r="J33" s="6">
        <v>743</v>
      </c>
      <c r="K33" s="16"/>
    </row>
    <row r="34" ht="18" customHeight="1" spans="1:11">
      <c r="A34" s="6">
        <v>31</v>
      </c>
      <c r="B34" s="16" t="s">
        <v>249</v>
      </c>
      <c r="C34" s="16"/>
      <c r="D34" s="17">
        <v>431123201700714</v>
      </c>
      <c r="E34" s="18" t="s">
        <v>250</v>
      </c>
      <c r="F34" s="10" t="s">
        <v>24</v>
      </c>
      <c r="G34" s="19" t="s">
        <v>25</v>
      </c>
      <c r="H34" s="6">
        <v>743</v>
      </c>
      <c r="I34" s="16"/>
      <c r="J34" s="6">
        <v>743</v>
      </c>
      <c r="K34" s="16"/>
    </row>
    <row r="35" ht="18" customHeight="1" spans="1:11">
      <c r="A35" s="6">
        <v>32</v>
      </c>
      <c r="B35" s="6" t="s">
        <v>251</v>
      </c>
      <c r="C35" s="6"/>
      <c r="D35" s="6" t="s">
        <v>252</v>
      </c>
      <c r="E35" s="8" t="s">
        <v>253</v>
      </c>
      <c r="F35" s="10" t="s">
        <v>24</v>
      </c>
      <c r="G35" s="6" t="s">
        <v>25</v>
      </c>
      <c r="H35" s="6">
        <v>743</v>
      </c>
      <c r="I35" s="6"/>
      <c r="J35" s="6">
        <f t="shared" ref="J35:J80" si="1">H35+I35</f>
        <v>743</v>
      </c>
      <c r="K35" s="16"/>
    </row>
    <row r="36" ht="18" customHeight="1" spans="1:11">
      <c r="A36" s="6">
        <v>33</v>
      </c>
      <c r="B36" s="16" t="s">
        <v>254</v>
      </c>
      <c r="C36" s="16"/>
      <c r="D36" s="17">
        <v>431123201700608</v>
      </c>
      <c r="E36" s="18" t="s">
        <v>255</v>
      </c>
      <c r="F36" s="10" t="s">
        <v>24</v>
      </c>
      <c r="G36" s="19" t="s">
        <v>25</v>
      </c>
      <c r="H36" s="6">
        <v>743</v>
      </c>
      <c r="I36" s="6"/>
      <c r="J36" s="6">
        <f t="shared" si="1"/>
        <v>743</v>
      </c>
      <c r="K36" s="16"/>
    </row>
    <row r="37" ht="18" customHeight="1" spans="1:11">
      <c r="A37" s="6">
        <v>34</v>
      </c>
      <c r="B37" s="16" t="s">
        <v>256</v>
      </c>
      <c r="C37" s="16"/>
      <c r="D37" s="17">
        <v>431123201700711</v>
      </c>
      <c r="E37" s="18" t="s">
        <v>257</v>
      </c>
      <c r="F37" s="10" t="s">
        <v>42</v>
      </c>
      <c r="G37" s="19" t="s">
        <v>25</v>
      </c>
      <c r="H37" s="6">
        <v>743</v>
      </c>
      <c r="I37" s="6"/>
      <c r="J37" s="6">
        <f t="shared" si="1"/>
        <v>743</v>
      </c>
      <c r="K37" s="16"/>
    </row>
    <row r="38" ht="18" customHeight="1" spans="1:11">
      <c r="A38" s="6">
        <v>35</v>
      </c>
      <c r="B38" s="16" t="s">
        <v>258</v>
      </c>
      <c r="C38" s="16"/>
      <c r="D38" s="17">
        <v>431123201700010</v>
      </c>
      <c r="E38" s="18" t="s">
        <v>259</v>
      </c>
      <c r="F38" s="10" t="s">
        <v>24</v>
      </c>
      <c r="G38" s="19" t="s">
        <v>25</v>
      </c>
      <c r="H38" s="6">
        <v>743</v>
      </c>
      <c r="I38" s="6"/>
      <c r="J38" s="6">
        <f t="shared" si="1"/>
        <v>743</v>
      </c>
      <c r="K38" s="16"/>
    </row>
    <row r="39" ht="18" customHeight="1" spans="1:11">
      <c r="A39" s="6">
        <v>36</v>
      </c>
      <c r="B39" s="16" t="s">
        <v>260</v>
      </c>
      <c r="C39" s="16"/>
      <c r="D39" s="17">
        <v>431123201800108</v>
      </c>
      <c r="E39" s="18" t="s">
        <v>261</v>
      </c>
      <c r="F39" s="16" t="s">
        <v>38</v>
      </c>
      <c r="G39" s="19" t="s">
        <v>262</v>
      </c>
      <c r="H39" s="6">
        <v>743</v>
      </c>
      <c r="I39" s="6"/>
      <c r="J39" s="6">
        <f t="shared" si="1"/>
        <v>743</v>
      </c>
      <c r="K39" s="16"/>
    </row>
    <row r="40" ht="18" customHeight="1" spans="1:11">
      <c r="A40" s="6">
        <v>37</v>
      </c>
      <c r="B40" s="20" t="s">
        <v>263</v>
      </c>
      <c r="C40" s="20"/>
      <c r="D40" s="21">
        <v>431123201700922</v>
      </c>
      <c r="E40" s="22" t="s">
        <v>264</v>
      </c>
      <c r="F40" s="20" t="s">
        <v>38</v>
      </c>
      <c r="G40" s="23" t="s">
        <v>265</v>
      </c>
      <c r="H40" s="11">
        <v>743</v>
      </c>
      <c r="I40" s="11"/>
      <c r="J40" s="11">
        <f t="shared" si="1"/>
        <v>743</v>
      </c>
      <c r="K40" s="20"/>
    </row>
    <row r="41" ht="18" customHeight="1" spans="1:11">
      <c r="A41" s="6">
        <v>38</v>
      </c>
      <c r="B41" s="20" t="s">
        <v>266</v>
      </c>
      <c r="C41" s="20"/>
      <c r="D41" s="21">
        <v>431123201700355</v>
      </c>
      <c r="E41" s="22" t="s">
        <v>267</v>
      </c>
      <c r="F41" s="9" t="s">
        <v>24</v>
      </c>
      <c r="G41" s="23" t="s">
        <v>25</v>
      </c>
      <c r="H41" s="11">
        <v>743</v>
      </c>
      <c r="I41" s="11"/>
      <c r="J41" s="11">
        <f t="shared" si="1"/>
        <v>743</v>
      </c>
      <c r="K41" s="20"/>
    </row>
    <row r="42" ht="18" customHeight="1" spans="1:11">
      <c r="A42" s="6">
        <v>39</v>
      </c>
      <c r="B42" s="16" t="s">
        <v>268</v>
      </c>
      <c r="C42" s="16"/>
      <c r="D42" s="17">
        <v>431123201700669</v>
      </c>
      <c r="E42" s="26" t="s">
        <v>269</v>
      </c>
      <c r="F42" s="15" t="s">
        <v>42</v>
      </c>
      <c r="G42" s="19" t="s">
        <v>270</v>
      </c>
      <c r="H42" s="11">
        <v>743</v>
      </c>
      <c r="I42" s="11"/>
      <c r="J42" s="11">
        <f t="shared" si="1"/>
        <v>743</v>
      </c>
      <c r="K42" s="43"/>
    </row>
    <row r="43" ht="18" customHeight="1" spans="1:11">
      <c r="A43" s="6">
        <v>40</v>
      </c>
      <c r="B43" s="27" t="s">
        <v>271</v>
      </c>
      <c r="C43" s="27"/>
      <c r="D43" s="33">
        <v>431123201700756</v>
      </c>
      <c r="E43" s="30" t="s">
        <v>227</v>
      </c>
      <c r="F43" s="34" t="s">
        <v>24</v>
      </c>
      <c r="G43" s="27" t="s">
        <v>25</v>
      </c>
      <c r="H43" s="11">
        <v>743</v>
      </c>
      <c r="I43" s="11"/>
      <c r="J43" s="11">
        <f t="shared" si="1"/>
        <v>743</v>
      </c>
      <c r="K43" s="43"/>
    </row>
    <row r="44" ht="18" customHeight="1" spans="1:11">
      <c r="A44" s="6">
        <v>41</v>
      </c>
      <c r="B44" s="16" t="s">
        <v>272</v>
      </c>
      <c r="C44" s="16"/>
      <c r="D44" s="17">
        <v>431123201700604</v>
      </c>
      <c r="E44" s="26" t="s">
        <v>273</v>
      </c>
      <c r="F44" s="34" t="s">
        <v>24</v>
      </c>
      <c r="G44" s="19" t="s">
        <v>113</v>
      </c>
      <c r="H44" s="11">
        <v>743</v>
      </c>
      <c r="I44" s="11"/>
      <c r="J44" s="11">
        <f t="shared" si="1"/>
        <v>743</v>
      </c>
      <c r="K44" s="43"/>
    </row>
    <row r="45" ht="18" customHeight="1" spans="1:11">
      <c r="A45" s="6">
        <v>42</v>
      </c>
      <c r="B45" s="24" t="s">
        <v>274</v>
      </c>
      <c r="C45" s="16"/>
      <c r="D45" s="17">
        <v>431123201700003</v>
      </c>
      <c r="E45" s="35" t="s">
        <v>275</v>
      </c>
      <c r="F45" s="34" t="s">
        <v>24</v>
      </c>
      <c r="G45" s="19" t="s">
        <v>25</v>
      </c>
      <c r="H45" s="11">
        <v>743</v>
      </c>
      <c r="I45" s="11"/>
      <c r="J45" s="11">
        <f t="shared" si="1"/>
        <v>743</v>
      </c>
      <c r="K45" s="43"/>
    </row>
    <row r="46" ht="18" customHeight="1" spans="1:11">
      <c r="A46" s="6">
        <v>43</v>
      </c>
      <c r="B46" s="36" t="s">
        <v>276</v>
      </c>
      <c r="C46" s="6"/>
      <c r="D46" s="6" t="s">
        <v>277</v>
      </c>
      <c r="E46" s="8" t="s">
        <v>278</v>
      </c>
      <c r="F46" s="10" t="s">
        <v>24</v>
      </c>
      <c r="G46" s="6" t="s">
        <v>113</v>
      </c>
      <c r="H46" s="11">
        <v>743</v>
      </c>
      <c r="I46" s="11"/>
      <c r="J46" s="11">
        <f t="shared" si="1"/>
        <v>743</v>
      </c>
      <c r="K46" s="20" t="s">
        <v>279</v>
      </c>
    </row>
    <row r="47" ht="18" customHeight="1" spans="1:11">
      <c r="A47" s="6">
        <v>44</v>
      </c>
      <c r="B47" s="27" t="s">
        <v>280</v>
      </c>
      <c r="C47" s="27"/>
      <c r="D47" s="33">
        <v>431123201700061</v>
      </c>
      <c r="E47" s="37" t="s">
        <v>281</v>
      </c>
      <c r="F47" s="38" t="s">
        <v>24</v>
      </c>
      <c r="G47" s="28" t="s">
        <v>49</v>
      </c>
      <c r="H47" s="11">
        <v>743</v>
      </c>
      <c r="I47" s="11"/>
      <c r="J47" s="11">
        <f t="shared" si="1"/>
        <v>743</v>
      </c>
      <c r="K47" s="20" t="s">
        <v>279</v>
      </c>
    </row>
    <row r="48" ht="18" customHeight="1" spans="1:11">
      <c r="A48" s="6">
        <v>45</v>
      </c>
      <c r="B48" s="27" t="s">
        <v>282</v>
      </c>
      <c r="C48" s="27"/>
      <c r="D48" s="33">
        <v>431123201700063</v>
      </c>
      <c r="E48" s="37" t="s">
        <v>283</v>
      </c>
      <c r="F48" s="38" t="s">
        <v>24</v>
      </c>
      <c r="G48" s="28" t="s">
        <v>113</v>
      </c>
      <c r="H48" s="11">
        <v>743</v>
      </c>
      <c r="I48" s="11"/>
      <c r="J48" s="11">
        <f t="shared" si="1"/>
        <v>743</v>
      </c>
      <c r="K48" s="20" t="s">
        <v>284</v>
      </c>
    </row>
    <row r="49" ht="18" customHeight="1" spans="1:11">
      <c r="A49" s="6">
        <v>46</v>
      </c>
      <c r="B49" s="36" t="s">
        <v>285</v>
      </c>
      <c r="C49" s="36"/>
      <c r="D49" s="36" t="s">
        <v>286</v>
      </c>
      <c r="E49" s="39" t="s">
        <v>287</v>
      </c>
      <c r="F49" s="34" t="s">
        <v>42</v>
      </c>
      <c r="G49" s="36" t="s">
        <v>49</v>
      </c>
      <c r="H49" s="11">
        <v>743</v>
      </c>
      <c r="I49" s="11"/>
      <c r="J49" s="11">
        <f t="shared" si="1"/>
        <v>743</v>
      </c>
      <c r="K49" s="20" t="s">
        <v>288</v>
      </c>
    </row>
    <row r="50" ht="18" customHeight="1" spans="1:11">
      <c r="A50" s="6">
        <v>47</v>
      </c>
      <c r="B50" s="40" t="s">
        <v>289</v>
      </c>
      <c r="C50" s="40"/>
      <c r="D50" s="41">
        <v>431123201800071</v>
      </c>
      <c r="E50" s="42" t="s">
        <v>290</v>
      </c>
      <c r="F50" s="34" t="s">
        <v>24</v>
      </c>
      <c r="G50" s="40" t="s">
        <v>291</v>
      </c>
      <c r="H50" s="11">
        <v>743</v>
      </c>
      <c r="I50" s="11"/>
      <c r="J50" s="11">
        <f t="shared" si="1"/>
        <v>743</v>
      </c>
      <c r="K50" s="20" t="s">
        <v>288</v>
      </c>
    </row>
    <row r="51" ht="18" customHeight="1" spans="1:11">
      <c r="A51" s="6">
        <v>48</v>
      </c>
      <c r="B51" s="27" t="s">
        <v>292</v>
      </c>
      <c r="C51" s="27"/>
      <c r="D51" s="33">
        <v>431123201700014</v>
      </c>
      <c r="E51" s="37" t="s">
        <v>293</v>
      </c>
      <c r="F51" s="34" t="s">
        <v>42</v>
      </c>
      <c r="G51" s="28" t="s">
        <v>25</v>
      </c>
      <c r="H51" s="11">
        <v>743</v>
      </c>
      <c r="I51" s="11"/>
      <c r="J51" s="11">
        <f t="shared" si="1"/>
        <v>743</v>
      </c>
      <c r="K51" s="20" t="s">
        <v>288</v>
      </c>
    </row>
    <row r="52" ht="18" customHeight="1" spans="1:11">
      <c r="A52" s="6">
        <v>49</v>
      </c>
      <c r="B52" s="27" t="s">
        <v>294</v>
      </c>
      <c r="C52" s="27"/>
      <c r="D52" s="33">
        <v>431123201700323</v>
      </c>
      <c r="E52" s="37" t="s">
        <v>295</v>
      </c>
      <c r="F52" s="34" t="s">
        <v>24</v>
      </c>
      <c r="G52" s="28" t="s">
        <v>113</v>
      </c>
      <c r="H52" s="11">
        <v>743</v>
      </c>
      <c r="I52" s="11"/>
      <c r="J52" s="11">
        <f t="shared" si="1"/>
        <v>743</v>
      </c>
      <c r="K52" s="20" t="s">
        <v>288</v>
      </c>
    </row>
    <row r="53" ht="18" customHeight="1" spans="1:11">
      <c r="A53" s="6">
        <v>50</v>
      </c>
      <c r="B53" s="27" t="s">
        <v>296</v>
      </c>
      <c r="C53" s="27"/>
      <c r="D53" s="33">
        <v>431123201700142</v>
      </c>
      <c r="E53" s="37" t="s">
        <v>297</v>
      </c>
      <c r="F53" s="34" t="s">
        <v>42</v>
      </c>
      <c r="G53" s="28" t="s">
        <v>25</v>
      </c>
      <c r="H53" s="11">
        <v>743</v>
      </c>
      <c r="I53" s="11"/>
      <c r="J53" s="11">
        <f t="shared" si="1"/>
        <v>743</v>
      </c>
      <c r="K53" s="20" t="s">
        <v>288</v>
      </c>
    </row>
    <row r="54" ht="18" customHeight="1" spans="1:11">
      <c r="A54" s="6">
        <v>51</v>
      </c>
      <c r="B54" s="27" t="s">
        <v>298</v>
      </c>
      <c r="C54" s="27"/>
      <c r="D54" s="33">
        <v>431123201700206</v>
      </c>
      <c r="E54" s="37" t="s">
        <v>299</v>
      </c>
      <c r="F54" s="34" t="s">
        <v>42</v>
      </c>
      <c r="G54" s="28" t="s">
        <v>25</v>
      </c>
      <c r="H54" s="11">
        <v>743</v>
      </c>
      <c r="I54" s="11"/>
      <c r="J54" s="11">
        <f t="shared" si="1"/>
        <v>743</v>
      </c>
      <c r="K54" s="20" t="s">
        <v>288</v>
      </c>
    </row>
    <row r="55" ht="18" customHeight="1" spans="1:11">
      <c r="A55" s="6">
        <v>52</v>
      </c>
      <c r="B55" s="27" t="s">
        <v>300</v>
      </c>
      <c r="C55" s="27"/>
      <c r="D55" s="33">
        <v>431123201700376</v>
      </c>
      <c r="E55" s="37" t="s">
        <v>301</v>
      </c>
      <c r="F55" s="34" t="s">
        <v>24</v>
      </c>
      <c r="G55" s="28" t="s">
        <v>198</v>
      </c>
      <c r="H55" s="11">
        <v>743</v>
      </c>
      <c r="I55" s="11"/>
      <c r="J55" s="11">
        <f t="shared" si="1"/>
        <v>743</v>
      </c>
      <c r="K55" s="20" t="s">
        <v>288</v>
      </c>
    </row>
    <row r="56" ht="18" customHeight="1" spans="1:11">
      <c r="A56" s="6">
        <v>53</v>
      </c>
      <c r="B56" s="27" t="s">
        <v>302</v>
      </c>
      <c r="C56" s="27"/>
      <c r="D56" s="33">
        <v>431123201700339</v>
      </c>
      <c r="E56" s="37" t="s">
        <v>303</v>
      </c>
      <c r="F56" s="34" t="s">
        <v>42</v>
      </c>
      <c r="G56" s="28" t="s">
        <v>231</v>
      </c>
      <c r="H56" s="11">
        <v>743</v>
      </c>
      <c r="I56" s="11"/>
      <c r="J56" s="11">
        <f t="shared" si="1"/>
        <v>743</v>
      </c>
      <c r="K56" s="20" t="s">
        <v>288</v>
      </c>
    </row>
    <row r="57" ht="18" customHeight="1" spans="1:11">
      <c r="A57" s="6">
        <v>54</v>
      </c>
      <c r="B57" s="27" t="s">
        <v>304</v>
      </c>
      <c r="C57" s="27"/>
      <c r="D57" s="33">
        <v>431123201700523</v>
      </c>
      <c r="E57" s="37" t="s">
        <v>305</v>
      </c>
      <c r="F57" s="34" t="s">
        <v>42</v>
      </c>
      <c r="G57" s="28" t="s">
        <v>25</v>
      </c>
      <c r="H57" s="11">
        <v>743</v>
      </c>
      <c r="I57" s="11"/>
      <c r="J57" s="11">
        <f t="shared" si="1"/>
        <v>743</v>
      </c>
      <c r="K57" s="20" t="s">
        <v>288</v>
      </c>
    </row>
    <row r="58" ht="18" customHeight="1" spans="1:11">
      <c r="A58" s="6">
        <v>55</v>
      </c>
      <c r="B58" s="27" t="s">
        <v>306</v>
      </c>
      <c r="C58" s="27"/>
      <c r="D58" s="33">
        <v>431123201700920</v>
      </c>
      <c r="E58" s="37" t="s">
        <v>307</v>
      </c>
      <c r="F58" s="34" t="s">
        <v>24</v>
      </c>
      <c r="G58" s="28" t="s">
        <v>265</v>
      </c>
      <c r="H58" s="11">
        <v>743</v>
      </c>
      <c r="I58" s="11"/>
      <c r="J58" s="11">
        <f t="shared" si="1"/>
        <v>743</v>
      </c>
      <c r="K58" s="20" t="s">
        <v>288</v>
      </c>
    </row>
    <row r="59" ht="18" customHeight="1" spans="1:11">
      <c r="A59" s="6">
        <v>56</v>
      </c>
      <c r="B59" s="27" t="s">
        <v>308</v>
      </c>
      <c r="C59" s="27"/>
      <c r="D59" s="33">
        <v>431123201800045</v>
      </c>
      <c r="E59" s="37" t="s">
        <v>309</v>
      </c>
      <c r="F59" s="34" t="s">
        <v>24</v>
      </c>
      <c r="G59" s="28" t="s">
        <v>123</v>
      </c>
      <c r="H59" s="11">
        <v>743</v>
      </c>
      <c r="I59" s="11"/>
      <c r="J59" s="11">
        <f t="shared" si="1"/>
        <v>743</v>
      </c>
      <c r="K59" s="20" t="s">
        <v>288</v>
      </c>
    </row>
    <row r="60" ht="18" customHeight="1" spans="1:11">
      <c r="A60" s="6">
        <v>57</v>
      </c>
      <c r="B60" s="27" t="s">
        <v>310</v>
      </c>
      <c r="C60" s="27"/>
      <c r="D60" s="33">
        <v>431123201700055</v>
      </c>
      <c r="E60" s="37" t="s">
        <v>311</v>
      </c>
      <c r="F60" s="34" t="s">
        <v>42</v>
      </c>
      <c r="G60" s="28" t="s">
        <v>59</v>
      </c>
      <c r="H60" s="11">
        <v>743</v>
      </c>
      <c r="I60" s="11"/>
      <c r="J60" s="11">
        <f t="shared" si="1"/>
        <v>743</v>
      </c>
      <c r="K60" s="20" t="s">
        <v>288</v>
      </c>
    </row>
    <row r="61" ht="18" customHeight="1" spans="1:11">
      <c r="A61" s="6">
        <v>58</v>
      </c>
      <c r="B61" s="27" t="s">
        <v>312</v>
      </c>
      <c r="C61" s="27"/>
      <c r="D61" s="33">
        <v>431123201700301</v>
      </c>
      <c r="E61" s="37" t="s">
        <v>313</v>
      </c>
      <c r="F61" s="34" t="s">
        <v>42</v>
      </c>
      <c r="G61" s="28" t="s">
        <v>25</v>
      </c>
      <c r="H61" s="11">
        <v>743</v>
      </c>
      <c r="I61" s="11"/>
      <c r="J61" s="11">
        <f t="shared" si="1"/>
        <v>743</v>
      </c>
      <c r="K61" s="20" t="s">
        <v>288</v>
      </c>
    </row>
    <row r="62" ht="18" customHeight="1" spans="1:11">
      <c r="A62" s="6">
        <v>59</v>
      </c>
      <c r="B62" s="27" t="s">
        <v>314</v>
      </c>
      <c r="C62" s="27"/>
      <c r="D62" s="33">
        <v>431123201700058</v>
      </c>
      <c r="E62" s="37" t="s">
        <v>315</v>
      </c>
      <c r="F62" s="34" t="s">
        <v>24</v>
      </c>
      <c r="G62" s="28" t="s">
        <v>25</v>
      </c>
      <c r="H62" s="11">
        <v>743</v>
      </c>
      <c r="I62" s="11"/>
      <c r="J62" s="11">
        <f t="shared" si="1"/>
        <v>743</v>
      </c>
      <c r="K62" s="20" t="s">
        <v>288</v>
      </c>
    </row>
    <row r="63" ht="18" customHeight="1" spans="1:11">
      <c r="A63" s="6">
        <v>60</v>
      </c>
      <c r="B63" s="16" t="s">
        <v>316</v>
      </c>
      <c r="C63" s="16"/>
      <c r="D63" s="17">
        <v>431123201900014</v>
      </c>
      <c r="E63" s="18" t="s">
        <v>317</v>
      </c>
      <c r="F63" s="15" t="s">
        <v>24</v>
      </c>
      <c r="G63" s="19" t="s">
        <v>318</v>
      </c>
      <c r="H63" s="11">
        <v>743</v>
      </c>
      <c r="I63" s="11"/>
      <c r="J63" s="11">
        <f t="shared" si="1"/>
        <v>743</v>
      </c>
      <c r="K63" s="20" t="s">
        <v>288</v>
      </c>
    </row>
    <row r="64" ht="18" customHeight="1" spans="1:11">
      <c r="A64" s="6">
        <v>61</v>
      </c>
      <c r="B64" s="16" t="s">
        <v>319</v>
      </c>
      <c r="C64" s="16"/>
      <c r="D64" s="17">
        <v>431123201700616</v>
      </c>
      <c r="E64" s="18" t="s">
        <v>320</v>
      </c>
      <c r="F64" s="34" t="s">
        <v>42</v>
      </c>
      <c r="G64" s="19" t="s">
        <v>113</v>
      </c>
      <c r="H64" s="11">
        <v>743</v>
      </c>
      <c r="I64" s="11"/>
      <c r="J64" s="11">
        <f t="shared" si="1"/>
        <v>743</v>
      </c>
      <c r="K64" s="20" t="s">
        <v>288</v>
      </c>
    </row>
    <row r="65" ht="18" customHeight="1" spans="1:11">
      <c r="A65" s="6">
        <v>62</v>
      </c>
      <c r="B65" s="16" t="s">
        <v>321</v>
      </c>
      <c r="C65" s="16"/>
      <c r="D65" s="17">
        <v>431123201700156</v>
      </c>
      <c r="E65" s="44" t="s">
        <v>322</v>
      </c>
      <c r="F65" s="15" t="s">
        <v>42</v>
      </c>
      <c r="G65" s="19" t="s">
        <v>25</v>
      </c>
      <c r="H65" s="11">
        <v>743</v>
      </c>
      <c r="I65" s="11"/>
      <c r="J65" s="11">
        <f t="shared" si="1"/>
        <v>743</v>
      </c>
      <c r="K65" s="20" t="s">
        <v>288</v>
      </c>
    </row>
    <row r="66" ht="18" customHeight="1" spans="1:11">
      <c r="A66" s="6">
        <v>63</v>
      </c>
      <c r="B66" s="16" t="s">
        <v>323</v>
      </c>
      <c r="C66" s="16"/>
      <c r="D66" s="17">
        <v>431123201700910</v>
      </c>
      <c r="E66" s="44" t="s">
        <v>324</v>
      </c>
      <c r="F66" s="15" t="s">
        <v>24</v>
      </c>
      <c r="G66" s="19" t="s">
        <v>265</v>
      </c>
      <c r="H66" s="11">
        <v>743</v>
      </c>
      <c r="I66" s="11"/>
      <c r="J66" s="11">
        <f t="shared" si="1"/>
        <v>743</v>
      </c>
      <c r="K66" s="20" t="s">
        <v>288</v>
      </c>
    </row>
    <row r="67" ht="18" customHeight="1" spans="1:11">
      <c r="A67" s="6">
        <v>64</v>
      </c>
      <c r="B67" s="16" t="s">
        <v>325</v>
      </c>
      <c r="C67" s="19"/>
      <c r="D67" s="19" t="s">
        <v>326</v>
      </c>
      <c r="E67" s="26" t="s">
        <v>327</v>
      </c>
      <c r="F67" s="15" t="s">
        <v>42</v>
      </c>
      <c r="G67" s="19" t="s">
        <v>328</v>
      </c>
      <c r="H67" s="11">
        <v>743</v>
      </c>
      <c r="I67" s="11"/>
      <c r="J67" s="11">
        <f t="shared" si="1"/>
        <v>743</v>
      </c>
      <c r="K67" s="20" t="s">
        <v>288</v>
      </c>
    </row>
    <row r="68" ht="18" customHeight="1" spans="1:11">
      <c r="A68" s="6">
        <v>65</v>
      </c>
      <c r="B68" s="27" t="s">
        <v>329</v>
      </c>
      <c r="C68" s="27"/>
      <c r="D68" s="33">
        <v>431123201900008</v>
      </c>
      <c r="E68" s="37" t="s">
        <v>330</v>
      </c>
      <c r="F68" s="38" t="s">
        <v>24</v>
      </c>
      <c r="G68" s="28" t="s">
        <v>318</v>
      </c>
      <c r="H68" s="11">
        <v>743</v>
      </c>
      <c r="I68" s="11"/>
      <c r="J68" s="11">
        <f t="shared" si="1"/>
        <v>743</v>
      </c>
      <c r="K68" s="20" t="s">
        <v>288</v>
      </c>
    </row>
    <row r="69" ht="18" customHeight="1" spans="1:11">
      <c r="A69" s="6">
        <v>66</v>
      </c>
      <c r="B69" s="40" t="s">
        <v>331</v>
      </c>
      <c r="C69" s="40"/>
      <c r="D69" s="41">
        <v>431123201900009</v>
      </c>
      <c r="E69" s="42" t="s">
        <v>332</v>
      </c>
      <c r="F69" s="38" t="s">
        <v>24</v>
      </c>
      <c r="G69" s="40" t="s">
        <v>333</v>
      </c>
      <c r="H69" s="11">
        <v>743</v>
      </c>
      <c r="I69" s="11"/>
      <c r="J69" s="11">
        <f t="shared" si="1"/>
        <v>743</v>
      </c>
      <c r="K69" s="20" t="s">
        <v>288</v>
      </c>
    </row>
    <row r="70" ht="18" customHeight="1" spans="1:11">
      <c r="A70" s="6">
        <v>67</v>
      </c>
      <c r="B70" s="19" t="s">
        <v>334</v>
      </c>
      <c r="C70" s="19"/>
      <c r="D70" s="19" t="s">
        <v>335</v>
      </c>
      <c r="E70" s="45" t="s">
        <v>336</v>
      </c>
      <c r="F70" s="15" t="s">
        <v>42</v>
      </c>
      <c r="G70" s="19" t="s">
        <v>337</v>
      </c>
      <c r="H70" s="11">
        <v>743</v>
      </c>
      <c r="I70" s="11"/>
      <c r="J70" s="11">
        <f t="shared" si="1"/>
        <v>743</v>
      </c>
      <c r="K70" s="20" t="s">
        <v>288</v>
      </c>
    </row>
    <row r="71" ht="18" customHeight="1" spans="1:11">
      <c r="A71" s="6">
        <v>68</v>
      </c>
      <c r="B71" s="19" t="s">
        <v>338</v>
      </c>
      <c r="C71" s="19"/>
      <c r="D71" s="19" t="s">
        <v>339</v>
      </c>
      <c r="E71" s="45" t="s">
        <v>340</v>
      </c>
      <c r="F71" s="38" t="s">
        <v>24</v>
      </c>
      <c r="G71" s="19" t="s">
        <v>337</v>
      </c>
      <c r="H71" s="11">
        <v>743</v>
      </c>
      <c r="I71" s="11"/>
      <c r="J71" s="11">
        <f t="shared" si="1"/>
        <v>743</v>
      </c>
      <c r="K71" s="20" t="s">
        <v>288</v>
      </c>
    </row>
    <row r="72" ht="18" customHeight="1" spans="1:11">
      <c r="A72" s="6">
        <v>69</v>
      </c>
      <c r="B72" s="16" t="s">
        <v>341</v>
      </c>
      <c r="C72" s="19"/>
      <c r="D72" s="19" t="s">
        <v>342</v>
      </c>
      <c r="E72" s="26" t="s">
        <v>343</v>
      </c>
      <c r="F72" s="38" t="s">
        <v>24</v>
      </c>
      <c r="G72" s="19" t="s">
        <v>344</v>
      </c>
      <c r="H72" s="11">
        <v>743</v>
      </c>
      <c r="I72" s="11"/>
      <c r="J72" s="11">
        <f t="shared" si="1"/>
        <v>743</v>
      </c>
      <c r="K72" s="20" t="s">
        <v>288</v>
      </c>
    </row>
    <row r="73" ht="18" customHeight="1" spans="1:11">
      <c r="A73" s="6">
        <v>70</v>
      </c>
      <c r="B73" s="6" t="s">
        <v>345</v>
      </c>
      <c r="C73" s="7"/>
      <c r="D73" s="19" t="s">
        <v>346</v>
      </c>
      <c r="E73" s="31" t="s">
        <v>343</v>
      </c>
      <c r="F73" s="38" t="s">
        <v>24</v>
      </c>
      <c r="G73" s="6">
        <v>2020.07</v>
      </c>
      <c r="H73" s="11">
        <v>743</v>
      </c>
      <c r="I73" s="11"/>
      <c r="J73" s="11">
        <f t="shared" si="1"/>
        <v>743</v>
      </c>
      <c r="K73" s="20" t="s">
        <v>288</v>
      </c>
    </row>
    <row r="74" ht="18" customHeight="1" spans="1:11">
      <c r="A74" s="6">
        <v>71</v>
      </c>
      <c r="B74" s="19" t="s">
        <v>347</v>
      </c>
      <c r="C74" s="19"/>
      <c r="D74" s="19" t="s">
        <v>348</v>
      </c>
      <c r="E74" s="45" t="s">
        <v>349</v>
      </c>
      <c r="F74" s="15" t="s">
        <v>42</v>
      </c>
      <c r="G74" s="19" t="s">
        <v>337</v>
      </c>
      <c r="H74" s="11">
        <v>743</v>
      </c>
      <c r="I74" s="11"/>
      <c r="J74" s="11">
        <f t="shared" si="1"/>
        <v>743</v>
      </c>
      <c r="K74" s="20" t="s">
        <v>288</v>
      </c>
    </row>
    <row r="75" ht="18" customHeight="1" spans="1:11">
      <c r="A75" s="6">
        <v>72</v>
      </c>
      <c r="B75" s="27" t="s">
        <v>350</v>
      </c>
      <c r="C75" s="28"/>
      <c r="D75" s="29" t="s">
        <v>351</v>
      </c>
      <c r="E75" s="30" t="s">
        <v>352</v>
      </c>
      <c r="F75" s="15" t="s">
        <v>42</v>
      </c>
      <c r="G75" s="28" t="s">
        <v>328</v>
      </c>
      <c r="H75" s="11">
        <v>743</v>
      </c>
      <c r="I75" s="11"/>
      <c r="J75" s="11">
        <f t="shared" si="1"/>
        <v>743</v>
      </c>
      <c r="K75" s="20" t="s">
        <v>288</v>
      </c>
    </row>
    <row r="76" ht="18" customHeight="1" spans="1:11">
      <c r="A76" s="6">
        <v>73</v>
      </c>
      <c r="B76" s="27" t="s">
        <v>353</v>
      </c>
      <c r="C76" s="28"/>
      <c r="D76" s="19" t="s">
        <v>354</v>
      </c>
      <c r="E76" s="37" t="s">
        <v>355</v>
      </c>
      <c r="F76" s="38" t="s">
        <v>24</v>
      </c>
      <c r="G76" s="28" t="s">
        <v>337</v>
      </c>
      <c r="H76" s="11">
        <v>743</v>
      </c>
      <c r="I76" s="11"/>
      <c r="J76" s="11">
        <f t="shared" si="1"/>
        <v>743</v>
      </c>
      <c r="K76" s="20" t="s">
        <v>288</v>
      </c>
    </row>
    <row r="77" ht="18" customHeight="1" spans="1:11">
      <c r="A77" s="6">
        <v>74</v>
      </c>
      <c r="B77" s="16" t="s">
        <v>356</v>
      </c>
      <c r="C77" s="16"/>
      <c r="D77" s="17">
        <v>431123201800031</v>
      </c>
      <c r="E77" s="35" t="s">
        <v>357</v>
      </c>
      <c r="F77" s="38" t="s">
        <v>24</v>
      </c>
      <c r="G77" s="19" t="s">
        <v>123</v>
      </c>
      <c r="H77" s="11">
        <v>743</v>
      </c>
      <c r="I77" s="11"/>
      <c r="J77" s="11">
        <f t="shared" si="1"/>
        <v>743</v>
      </c>
      <c r="K77" s="20" t="s">
        <v>358</v>
      </c>
    </row>
    <row r="78" ht="18" customHeight="1" spans="1:11">
      <c r="A78" s="6">
        <v>75</v>
      </c>
      <c r="B78" s="28" t="s">
        <v>359</v>
      </c>
      <c r="C78" s="28"/>
      <c r="D78" s="28" t="s">
        <v>360</v>
      </c>
      <c r="E78" s="46" t="s">
        <v>361</v>
      </c>
      <c r="F78" s="38" t="s">
        <v>24</v>
      </c>
      <c r="G78" s="47" t="s">
        <v>337</v>
      </c>
      <c r="H78" s="11">
        <v>743</v>
      </c>
      <c r="I78" s="11"/>
      <c r="J78" s="11">
        <f t="shared" si="1"/>
        <v>743</v>
      </c>
      <c r="K78" s="20" t="s">
        <v>362</v>
      </c>
    </row>
    <row r="79" ht="18" customHeight="1" spans="1:11">
      <c r="A79" s="6">
        <v>76</v>
      </c>
      <c r="B79" s="27" t="s">
        <v>363</v>
      </c>
      <c r="C79" s="27"/>
      <c r="D79" s="33">
        <v>431123201700610</v>
      </c>
      <c r="E79" s="37" t="s">
        <v>364</v>
      </c>
      <c r="F79" s="15" t="s">
        <v>42</v>
      </c>
      <c r="G79" s="28" t="s">
        <v>82</v>
      </c>
      <c r="H79" s="11">
        <v>743</v>
      </c>
      <c r="I79" s="11"/>
      <c r="J79" s="11">
        <f t="shared" si="1"/>
        <v>743</v>
      </c>
      <c r="K79" s="20" t="s">
        <v>365</v>
      </c>
    </row>
    <row r="80" ht="18" customHeight="1" spans="1:11">
      <c r="A80" s="6">
        <v>77</v>
      </c>
      <c r="B80" s="16" t="s">
        <v>366</v>
      </c>
      <c r="C80" s="16"/>
      <c r="D80" s="17">
        <v>431123201700272</v>
      </c>
      <c r="E80" s="35" t="s">
        <v>367</v>
      </c>
      <c r="F80" s="38" t="s">
        <v>24</v>
      </c>
      <c r="G80" s="19" t="s">
        <v>25</v>
      </c>
      <c r="H80" s="11">
        <v>743</v>
      </c>
      <c r="I80" s="11"/>
      <c r="J80" s="11">
        <f t="shared" si="1"/>
        <v>743</v>
      </c>
      <c r="K80" s="20" t="s">
        <v>368</v>
      </c>
    </row>
    <row r="81" ht="18" customHeight="1" spans="1:11">
      <c r="A81" s="6"/>
      <c r="B81" s="6" t="s">
        <v>6</v>
      </c>
      <c r="C81" s="6"/>
      <c r="D81" s="6"/>
      <c r="E81" s="31"/>
      <c r="F81" s="6"/>
      <c r="G81" s="6"/>
      <c r="H81" s="6">
        <f>SUM(H4:H80)</f>
        <v>57211</v>
      </c>
      <c r="I81" s="6">
        <v>0</v>
      </c>
      <c r="J81" s="6">
        <f t="shared" ref="J81" si="2">H81+I81</f>
        <v>57211</v>
      </c>
      <c r="K81" s="6"/>
    </row>
  </sheetData>
  <sortState ref="A4:K81">
    <sortCondition ref="A4:A8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F92" sqref="F92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4.95" customHeight="1" spans="1:1">
      <c r="A1" s="1" t="s">
        <v>12</v>
      </c>
    </row>
    <row r="2" ht="20.1" customHeight="1" spans="1:11">
      <c r="A2" s="2" t="s">
        <v>369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8.5" customHeight="1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370</v>
      </c>
      <c r="C4" s="6"/>
      <c r="D4" s="7" t="s">
        <v>371</v>
      </c>
      <c r="E4" s="8" t="s">
        <v>372</v>
      </c>
      <c r="F4" s="6" t="s">
        <v>38</v>
      </c>
      <c r="G4" s="6" t="s">
        <v>25</v>
      </c>
      <c r="H4" s="6">
        <v>743</v>
      </c>
      <c r="I4" s="6"/>
      <c r="J4" s="6">
        <f t="shared" ref="J4:J48" si="0">H4+I4</f>
        <v>743</v>
      </c>
      <c r="K4" s="6"/>
    </row>
    <row r="5" ht="18" customHeight="1" spans="1:11">
      <c r="A5" s="6">
        <v>2</v>
      </c>
      <c r="B5" s="6" t="s">
        <v>373</v>
      </c>
      <c r="C5" s="6"/>
      <c r="D5" s="7" t="s">
        <v>374</v>
      </c>
      <c r="E5" s="8" t="s">
        <v>375</v>
      </c>
      <c r="F5" s="9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376</v>
      </c>
      <c r="C6" s="6"/>
      <c r="D6" s="7" t="s">
        <v>377</v>
      </c>
      <c r="E6" s="8" t="s">
        <v>378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379</v>
      </c>
      <c r="C7" s="6"/>
      <c r="D7" s="7" t="s">
        <v>380</v>
      </c>
      <c r="E7" s="8" t="s">
        <v>381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382</v>
      </c>
      <c r="C8" s="11"/>
      <c r="D8" s="12" t="s">
        <v>383</v>
      </c>
      <c r="E8" s="13" t="s">
        <v>384</v>
      </c>
      <c r="F8" s="9" t="s">
        <v>42</v>
      </c>
      <c r="G8" s="11" t="s">
        <v>25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6" t="s">
        <v>385</v>
      </c>
      <c r="C9" s="6"/>
      <c r="D9" s="7" t="s">
        <v>386</v>
      </c>
      <c r="E9" s="8" t="s">
        <v>387</v>
      </c>
      <c r="F9" s="6" t="s">
        <v>38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388</v>
      </c>
      <c r="C10" s="6"/>
      <c r="D10" s="7" t="s">
        <v>389</v>
      </c>
      <c r="E10" s="8" t="s">
        <v>390</v>
      </c>
      <c r="F10" s="10" t="s">
        <v>42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391</v>
      </c>
      <c r="C11" s="6"/>
      <c r="D11" s="7" t="s">
        <v>392</v>
      </c>
      <c r="E11" s="8" t="s">
        <v>393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4" t="s">
        <v>394</v>
      </c>
      <c r="C12" s="6"/>
      <c r="D12" s="7" t="s">
        <v>395</v>
      </c>
      <c r="E12" s="8" t="s">
        <v>393</v>
      </c>
      <c r="F12" s="10" t="s">
        <v>42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396</v>
      </c>
      <c r="C13" s="6"/>
      <c r="D13" s="7" t="s">
        <v>397</v>
      </c>
      <c r="E13" s="8" t="s">
        <v>207</v>
      </c>
      <c r="F13" s="15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398</v>
      </c>
      <c r="C14" s="6"/>
      <c r="D14" s="7" t="s">
        <v>399</v>
      </c>
      <c r="E14" s="8" t="s">
        <v>400</v>
      </c>
      <c r="F14" s="10" t="s">
        <v>42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401</v>
      </c>
      <c r="C15" s="6"/>
      <c r="D15" s="7" t="s">
        <v>402</v>
      </c>
      <c r="E15" s="8" t="s">
        <v>403</v>
      </c>
      <c r="F15" s="6" t="s">
        <v>38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404</v>
      </c>
      <c r="C16" s="6"/>
      <c r="D16" s="7" t="s">
        <v>405</v>
      </c>
      <c r="E16" s="8" t="s">
        <v>406</v>
      </c>
      <c r="F16" s="15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407</v>
      </c>
      <c r="C17" s="6"/>
      <c r="D17" s="7" t="s">
        <v>408</v>
      </c>
      <c r="E17" s="8" t="s">
        <v>409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410</v>
      </c>
      <c r="C18" s="6"/>
      <c r="D18" s="7" t="s">
        <v>411</v>
      </c>
      <c r="E18" s="8" t="s">
        <v>412</v>
      </c>
      <c r="F18" s="15" t="s">
        <v>24</v>
      </c>
      <c r="G18" s="6" t="s">
        <v>413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414</v>
      </c>
      <c r="C19" s="6"/>
      <c r="D19" s="7" t="s">
        <v>415</v>
      </c>
      <c r="E19" s="8" t="s">
        <v>416</v>
      </c>
      <c r="F19" s="15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417</v>
      </c>
      <c r="C20" s="6"/>
      <c r="D20" s="7" t="s">
        <v>418</v>
      </c>
      <c r="E20" s="8" t="s">
        <v>419</v>
      </c>
      <c r="F20" s="10" t="s">
        <v>24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420</v>
      </c>
      <c r="C21" s="6"/>
      <c r="D21" s="7" t="s">
        <v>421</v>
      </c>
      <c r="E21" s="8" t="s">
        <v>422</v>
      </c>
      <c r="F21" s="15" t="s">
        <v>24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423</v>
      </c>
      <c r="C22" s="6"/>
      <c r="D22" s="7" t="s">
        <v>424</v>
      </c>
      <c r="E22" s="8" t="s">
        <v>425</v>
      </c>
      <c r="F22" s="15" t="s">
        <v>24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426</v>
      </c>
      <c r="C23" s="6"/>
      <c r="D23" s="7" t="s">
        <v>427</v>
      </c>
      <c r="E23" s="8" t="s">
        <v>372</v>
      </c>
      <c r="F23" s="6" t="s">
        <v>38</v>
      </c>
      <c r="G23" s="6" t="s">
        <v>428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429</v>
      </c>
      <c r="C24" s="6"/>
      <c r="D24" s="7" t="s">
        <v>430</v>
      </c>
      <c r="E24" s="8" t="s">
        <v>431</v>
      </c>
      <c r="F24" s="10" t="s">
        <v>24</v>
      </c>
      <c r="G24" s="6" t="s">
        <v>49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432</v>
      </c>
      <c r="C25" s="6"/>
      <c r="D25" s="7" t="s">
        <v>433</v>
      </c>
      <c r="E25" s="8" t="s">
        <v>434</v>
      </c>
      <c r="F25" s="15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435</v>
      </c>
      <c r="C26" s="6"/>
      <c r="D26" s="7" t="s">
        <v>436</v>
      </c>
      <c r="E26" s="8" t="s">
        <v>437</v>
      </c>
      <c r="F26" s="10" t="s">
        <v>24</v>
      </c>
      <c r="G26" s="6" t="s">
        <v>49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438</v>
      </c>
      <c r="C27" s="6"/>
      <c r="D27" s="7" t="s">
        <v>439</v>
      </c>
      <c r="E27" s="8" t="s">
        <v>440</v>
      </c>
      <c r="F27" s="10" t="s">
        <v>42</v>
      </c>
      <c r="G27" s="6" t="s">
        <v>25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441</v>
      </c>
      <c r="C28" s="6"/>
      <c r="D28" s="7" t="s">
        <v>442</v>
      </c>
      <c r="E28" s="8" t="s">
        <v>443</v>
      </c>
      <c r="F28" s="6" t="s">
        <v>38</v>
      </c>
      <c r="G28" s="6" t="s">
        <v>82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444</v>
      </c>
      <c r="C29" s="6"/>
      <c r="D29" s="7" t="s">
        <v>445</v>
      </c>
      <c r="E29" s="8" t="s">
        <v>446</v>
      </c>
      <c r="F29" s="10" t="s">
        <v>24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447</v>
      </c>
      <c r="C30" s="6"/>
      <c r="D30" s="7" t="s">
        <v>448</v>
      </c>
      <c r="E30" s="8" t="s">
        <v>449</v>
      </c>
      <c r="F30" s="10" t="s">
        <v>42</v>
      </c>
      <c r="G30" s="6" t="s">
        <v>49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450</v>
      </c>
      <c r="C31" s="6"/>
      <c r="D31" s="7" t="s">
        <v>451</v>
      </c>
      <c r="E31" s="8" t="s">
        <v>378</v>
      </c>
      <c r="F31" s="6" t="s">
        <v>38</v>
      </c>
      <c r="G31" s="6" t="s">
        <v>452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453</v>
      </c>
      <c r="C32" s="6"/>
      <c r="D32" s="7" t="s">
        <v>454</v>
      </c>
      <c r="E32" s="8" t="s">
        <v>455</v>
      </c>
      <c r="F32" s="6" t="s">
        <v>38</v>
      </c>
      <c r="G32" s="6" t="s">
        <v>25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16" t="s">
        <v>456</v>
      </c>
      <c r="C33" s="16"/>
      <c r="D33" s="17">
        <v>431123201700022</v>
      </c>
      <c r="E33" s="18" t="s">
        <v>457</v>
      </c>
      <c r="F33" s="10" t="s">
        <v>42</v>
      </c>
      <c r="G33" s="19" t="s">
        <v>25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16" t="s">
        <v>458</v>
      </c>
      <c r="C34" s="16"/>
      <c r="D34" s="17">
        <v>431123201700024</v>
      </c>
      <c r="E34" s="18" t="s">
        <v>459</v>
      </c>
      <c r="F34" s="10" t="s">
        <v>42</v>
      </c>
      <c r="G34" s="19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16" t="s">
        <v>460</v>
      </c>
      <c r="C35" s="16"/>
      <c r="D35" s="17">
        <v>431123201800088</v>
      </c>
      <c r="E35" s="18" t="s">
        <v>461</v>
      </c>
      <c r="F35" s="10" t="s">
        <v>42</v>
      </c>
      <c r="G35" s="19" t="s">
        <v>262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16" t="s">
        <v>462</v>
      </c>
      <c r="C36" s="16"/>
      <c r="D36" s="17">
        <v>431123201700050</v>
      </c>
      <c r="E36" s="18" t="s">
        <v>463</v>
      </c>
      <c r="F36" s="10" t="s">
        <v>42</v>
      </c>
      <c r="G36" s="19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20" t="s">
        <v>464</v>
      </c>
      <c r="C37" s="20"/>
      <c r="D37" s="21">
        <v>431123201700283</v>
      </c>
      <c r="E37" s="22" t="s">
        <v>465</v>
      </c>
      <c r="F37" s="9" t="s">
        <v>42</v>
      </c>
      <c r="G37" s="23" t="s">
        <v>25</v>
      </c>
      <c r="H37" s="11">
        <v>743</v>
      </c>
      <c r="I37" s="11"/>
      <c r="J37" s="11">
        <f t="shared" si="0"/>
        <v>743</v>
      </c>
      <c r="K37" s="11"/>
    </row>
    <row r="38" ht="18" customHeight="1" spans="1:11">
      <c r="A38" s="6">
        <v>35</v>
      </c>
      <c r="B38" s="20" t="s">
        <v>466</v>
      </c>
      <c r="C38" s="20"/>
      <c r="D38" s="21">
        <v>431123201700117</v>
      </c>
      <c r="E38" s="22" t="s">
        <v>467</v>
      </c>
      <c r="F38" s="9" t="s">
        <v>42</v>
      </c>
      <c r="G38" s="23" t="s">
        <v>231</v>
      </c>
      <c r="H38" s="11">
        <v>743</v>
      </c>
      <c r="I38" s="11"/>
      <c r="J38" s="11">
        <f t="shared" si="0"/>
        <v>743</v>
      </c>
      <c r="K38" s="11"/>
    </row>
    <row r="39" ht="18" customHeight="1" spans="1:11">
      <c r="A39" s="6">
        <v>36</v>
      </c>
      <c r="B39" s="24" t="s">
        <v>468</v>
      </c>
      <c r="C39" s="20"/>
      <c r="D39" s="21">
        <v>431123201700745</v>
      </c>
      <c r="E39" s="22" t="s">
        <v>469</v>
      </c>
      <c r="F39" s="10" t="s">
        <v>42</v>
      </c>
      <c r="G39" s="23" t="s">
        <v>25</v>
      </c>
      <c r="H39" s="11">
        <v>743</v>
      </c>
      <c r="I39" s="11"/>
      <c r="J39" s="11">
        <f t="shared" si="0"/>
        <v>743</v>
      </c>
      <c r="K39" s="11"/>
    </row>
    <row r="40" ht="18" customHeight="1" spans="1:11">
      <c r="A40" s="6">
        <v>37</v>
      </c>
      <c r="B40" s="24" t="s">
        <v>470</v>
      </c>
      <c r="C40" s="20"/>
      <c r="D40" s="21">
        <v>431123201700517</v>
      </c>
      <c r="E40" s="22" t="s">
        <v>471</v>
      </c>
      <c r="F40" s="10" t="s">
        <v>42</v>
      </c>
      <c r="G40" s="23" t="s">
        <v>25</v>
      </c>
      <c r="H40" s="11">
        <v>743</v>
      </c>
      <c r="I40" s="11"/>
      <c r="J40" s="11">
        <f t="shared" si="0"/>
        <v>743</v>
      </c>
      <c r="K40" s="11"/>
    </row>
    <row r="41" ht="18" customHeight="1" spans="1:11">
      <c r="A41" s="6">
        <v>38</v>
      </c>
      <c r="B41" s="16" t="s">
        <v>472</v>
      </c>
      <c r="C41" s="19"/>
      <c r="D41" s="19" t="s">
        <v>473</v>
      </c>
      <c r="E41" s="18" t="s">
        <v>474</v>
      </c>
      <c r="F41" s="25" t="s">
        <v>24</v>
      </c>
      <c r="G41" s="16">
        <v>2019.09</v>
      </c>
      <c r="H41" s="11">
        <v>743</v>
      </c>
      <c r="I41" s="11"/>
      <c r="J41" s="11">
        <f t="shared" si="0"/>
        <v>743</v>
      </c>
      <c r="K41" s="11"/>
    </row>
    <row r="42" ht="18" customHeight="1" spans="1:11">
      <c r="A42" s="6">
        <v>39</v>
      </c>
      <c r="B42" s="24" t="s">
        <v>475</v>
      </c>
      <c r="C42" s="16"/>
      <c r="D42" s="17">
        <v>431123201700732</v>
      </c>
      <c r="E42" s="18" t="s">
        <v>476</v>
      </c>
      <c r="F42" s="9" t="s">
        <v>42</v>
      </c>
      <c r="G42" s="19" t="s">
        <v>25</v>
      </c>
      <c r="H42" s="11">
        <v>743</v>
      </c>
      <c r="I42" s="11"/>
      <c r="J42" s="11">
        <f t="shared" si="0"/>
        <v>743</v>
      </c>
      <c r="K42" s="11"/>
    </row>
    <row r="43" ht="18" customHeight="1" spans="1:11">
      <c r="A43" s="6">
        <v>40</v>
      </c>
      <c r="B43" s="16" t="s">
        <v>477</v>
      </c>
      <c r="C43" s="16"/>
      <c r="D43" s="17">
        <v>431123201700130</v>
      </c>
      <c r="E43" s="26" t="s">
        <v>478</v>
      </c>
      <c r="F43" s="16" t="s">
        <v>38</v>
      </c>
      <c r="G43" s="19" t="s">
        <v>479</v>
      </c>
      <c r="H43" s="11">
        <v>743</v>
      </c>
      <c r="I43" s="11"/>
      <c r="J43" s="11">
        <f t="shared" si="0"/>
        <v>743</v>
      </c>
      <c r="K43" s="11"/>
    </row>
    <row r="44" ht="18" customHeight="1" spans="1:11">
      <c r="A44" s="6">
        <v>41</v>
      </c>
      <c r="B44" s="16" t="s">
        <v>480</v>
      </c>
      <c r="C44" s="16"/>
      <c r="D44" s="17">
        <v>431123201700550</v>
      </c>
      <c r="E44" s="18" t="s">
        <v>237</v>
      </c>
      <c r="F44" s="9" t="s">
        <v>42</v>
      </c>
      <c r="G44" s="19" t="s">
        <v>25</v>
      </c>
      <c r="H44" s="11">
        <v>743</v>
      </c>
      <c r="I44" s="11"/>
      <c r="J44" s="11">
        <f t="shared" si="0"/>
        <v>743</v>
      </c>
      <c r="K44" s="11"/>
    </row>
    <row r="45" ht="18" customHeight="1" spans="1:11">
      <c r="A45" s="6">
        <v>42</v>
      </c>
      <c r="B45" s="27" t="s">
        <v>481</v>
      </c>
      <c r="C45" s="28"/>
      <c r="D45" s="29" t="s">
        <v>482</v>
      </c>
      <c r="E45" s="30" t="s">
        <v>483</v>
      </c>
      <c r="F45" s="9" t="s">
        <v>42</v>
      </c>
      <c r="G45" s="28" t="s">
        <v>328</v>
      </c>
      <c r="H45" s="11">
        <v>743</v>
      </c>
      <c r="I45" s="11"/>
      <c r="J45" s="11">
        <f t="shared" si="0"/>
        <v>743</v>
      </c>
      <c r="K45" s="11"/>
    </row>
    <row r="46" ht="18" customHeight="1" spans="1:11">
      <c r="A46" s="6">
        <v>43</v>
      </c>
      <c r="B46" s="6" t="s">
        <v>484</v>
      </c>
      <c r="C46" s="6"/>
      <c r="D46" s="7" t="s">
        <v>485</v>
      </c>
      <c r="E46" s="31" t="s">
        <v>440</v>
      </c>
      <c r="F46" s="6" t="s">
        <v>38</v>
      </c>
      <c r="G46" s="6" t="s">
        <v>25</v>
      </c>
      <c r="H46" s="11">
        <v>743</v>
      </c>
      <c r="I46" s="11"/>
      <c r="J46" s="11">
        <f t="shared" si="0"/>
        <v>743</v>
      </c>
      <c r="K46" s="11"/>
    </row>
    <row r="47" ht="18" customHeight="1" spans="1:11">
      <c r="A47" s="6">
        <v>44</v>
      </c>
      <c r="B47" s="16" t="s">
        <v>486</v>
      </c>
      <c r="C47" s="16"/>
      <c r="D47" s="17">
        <v>431123201700576</v>
      </c>
      <c r="E47" s="26" t="s">
        <v>487</v>
      </c>
      <c r="F47" s="9" t="s">
        <v>42</v>
      </c>
      <c r="G47" s="19" t="s">
        <v>25</v>
      </c>
      <c r="H47" s="11">
        <v>743</v>
      </c>
      <c r="I47" s="11"/>
      <c r="J47" s="11">
        <f t="shared" si="0"/>
        <v>743</v>
      </c>
      <c r="K47" s="11"/>
    </row>
    <row r="48" ht="18" customHeight="1" spans="1:11">
      <c r="A48" s="6">
        <v>45</v>
      </c>
      <c r="B48" s="16" t="s">
        <v>488</v>
      </c>
      <c r="C48" s="16"/>
      <c r="D48" s="17">
        <v>431123201700162</v>
      </c>
      <c r="E48" s="26" t="s">
        <v>489</v>
      </c>
      <c r="F48" s="16" t="s">
        <v>38</v>
      </c>
      <c r="G48" s="19" t="s">
        <v>113</v>
      </c>
      <c r="H48" s="11">
        <v>743</v>
      </c>
      <c r="I48" s="11"/>
      <c r="J48" s="11">
        <f t="shared" si="0"/>
        <v>743</v>
      </c>
      <c r="K48" s="11"/>
    </row>
    <row r="49" ht="18" customHeight="1" spans="1:11">
      <c r="A49" s="6"/>
      <c r="B49" s="6" t="s">
        <v>6</v>
      </c>
      <c r="C49" s="6"/>
      <c r="D49" s="7"/>
      <c r="E49" s="31"/>
      <c r="F49" s="6"/>
      <c r="G49" s="6"/>
      <c r="H49" s="6">
        <f>SUM(H4:H48)</f>
        <v>33435</v>
      </c>
      <c r="I49" s="6">
        <v>0</v>
      </c>
      <c r="J49" s="6">
        <f t="shared" ref="J49" si="1">H49+I49</f>
        <v>33435</v>
      </c>
      <c r="K49" s="6"/>
    </row>
  </sheetData>
  <sortState ref="A4:K48">
    <sortCondition ref="A4:A4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五敬</vt:lpstr>
      <vt:lpstr>麻敬</vt:lpstr>
      <vt:lpstr>江敬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2019-08-19T09:14:00Z</dcterms:created>
  <cp:lastPrinted>2020-12-23T01:54:00Z</cp:lastPrinted>
  <dcterms:modified xsi:type="dcterms:W3CDTF">2022-01-05T02:57:09Z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D19BEAB14A044E34A96A7C5B1BCAB815</vt:lpwstr>
  </property>
</Properties>
</file>