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Sheet3" sheetId="12" r:id="rId1"/>
    <sheet name="导出计数_乡镇" sheetId="11" r:id="rId2"/>
  </sheets>
  <definedNames>
    <definedName name="_xlnm.Print_Titles" localSheetId="0">Sheet3!$2:$2</definedName>
    <definedName name="_xlnm._FilterDatabase" localSheetId="0" hidden="1">Sheet3!$A$2:$Q$75</definedName>
  </definedNames>
  <calcPr calcId="144525"/>
</workbook>
</file>

<file path=xl/sharedStrings.xml><?xml version="1.0" encoding="utf-8"?>
<sst xmlns="http://schemas.openxmlformats.org/spreadsheetml/2006/main" count="888" uniqueCount="419">
  <si>
    <t>双牌县2023年乡村公益性岗位补助人员申报汇总表</t>
  </si>
  <si>
    <t>序号</t>
  </si>
  <si>
    <t>乡镇</t>
  </si>
  <si>
    <t>村名</t>
  </si>
  <si>
    <t>姓名</t>
  </si>
  <si>
    <t>性别</t>
  </si>
  <si>
    <t>身份证号码</t>
  </si>
  <si>
    <t>联系电话</t>
  </si>
  <si>
    <t>公益性岗位协议起止日期</t>
  </si>
  <si>
    <t>“ 一卡通”账号</t>
  </si>
  <si>
    <t>补助资金(元)</t>
  </si>
  <si>
    <t>岗位名称</t>
  </si>
  <si>
    <t>户属性</t>
  </si>
  <si>
    <t>1</t>
  </si>
  <si>
    <t>阳明山管理局</t>
  </si>
  <si>
    <t>阳明山村</t>
  </si>
  <si>
    <t>邓兰英</t>
  </si>
  <si>
    <t>女</t>
  </si>
  <si>
    <t>43**************2X</t>
  </si>
  <si>
    <t>135******24</t>
  </si>
  <si>
    <t>2023年8月1日-2024年7月31日</t>
  </si>
  <si>
    <t>81*************76</t>
  </si>
  <si>
    <t>7500</t>
  </si>
  <si>
    <t>道路维护员</t>
  </si>
  <si>
    <t>未消除风险监测对象</t>
  </si>
  <si>
    <t>2</t>
  </si>
  <si>
    <t>邓铁华</t>
  </si>
  <si>
    <t>男</t>
  </si>
  <si>
    <t>43**************15</t>
  </si>
  <si>
    <t>152******53</t>
  </si>
  <si>
    <t>81*************48</t>
  </si>
  <si>
    <t>3</t>
  </si>
  <si>
    <t>五星岭乡</t>
  </si>
  <si>
    <t>大和田村</t>
  </si>
  <si>
    <t>钟顺艳</t>
  </si>
  <si>
    <t>43**************28</t>
  </si>
  <si>
    <t>158******90</t>
  </si>
  <si>
    <t>62*************38</t>
  </si>
  <si>
    <t>4</t>
  </si>
  <si>
    <t>五星岭村</t>
  </si>
  <si>
    <t>袁断翠</t>
  </si>
  <si>
    <t>43**************45</t>
  </si>
  <si>
    <t>139******75</t>
  </si>
  <si>
    <t>81*************19</t>
  </si>
  <si>
    <t>保洁员</t>
  </si>
  <si>
    <t>5</t>
  </si>
  <si>
    <t>双河村</t>
  </si>
  <si>
    <t>廖六妹</t>
  </si>
  <si>
    <t>43**************20</t>
  </si>
  <si>
    <t>182******31</t>
  </si>
  <si>
    <t>81*************82</t>
  </si>
  <si>
    <t>2023年2月已消除风险监测对象</t>
  </si>
  <si>
    <t>6</t>
  </si>
  <si>
    <t>蒋先荣</t>
  </si>
  <si>
    <t>43**************10</t>
  </si>
  <si>
    <t>152******89</t>
  </si>
  <si>
    <t>81*************93</t>
  </si>
  <si>
    <t>7</t>
  </si>
  <si>
    <t>五里牌镇</t>
  </si>
  <si>
    <t>五里牌村</t>
  </si>
  <si>
    <t>蒋小英</t>
  </si>
  <si>
    <t>43**************4X</t>
  </si>
  <si>
    <t>182******43</t>
  </si>
  <si>
    <t>81*************42</t>
  </si>
  <si>
    <t>8</t>
  </si>
  <si>
    <t>全家洲村</t>
  </si>
  <si>
    <t>全吾顺</t>
  </si>
  <si>
    <t>151******36</t>
  </si>
  <si>
    <t>81*************11</t>
  </si>
  <si>
    <t>9</t>
  </si>
  <si>
    <t>张书梅</t>
  </si>
  <si>
    <t>43**************22</t>
  </si>
  <si>
    <t>172******62</t>
  </si>
  <si>
    <t>10</t>
  </si>
  <si>
    <t>青山里村</t>
  </si>
  <si>
    <t>蒋花英</t>
  </si>
  <si>
    <t>43**************47</t>
  </si>
  <si>
    <t>183******92</t>
  </si>
  <si>
    <t>81*************65</t>
  </si>
  <si>
    <t>11</t>
  </si>
  <si>
    <t>谢花香</t>
  </si>
  <si>
    <t>43**************21</t>
  </si>
  <si>
    <t>151******16</t>
  </si>
  <si>
    <t>81*************49</t>
  </si>
  <si>
    <t>12</t>
  </si>
  <si>
    <t>红福田村</t>
  </si>
  <si>
    <t>鲁梦兰</t>
  </si>
  <si>
    <t>43**************24</t>
  </si>
  <si>
    <t>152******69</t>
  </si>
  <si>
    <t>13</t>
  </si>
  <si>
    <t>大叶江村</t>
  </si>
  <si>
    <t>郭选跃</t>
  </si>
  <si>
    <t>158******73</t>
  </si>
  <si>
    <t>81*************22</t>
  </si>
  <si>
    <t>光伏保洁员</t>
  </si>
  <si>
    <t>14</t>
  </si>
  <si>
    <t>柏梧塘村</t>
  </si>
  <si>
    <t>毛旭峰</t>
  </si>
  <si>
    <t>135******46</t>
  </si>
  <si>
    <t>81*************70</t>
  </si>
  <si>
    <t>公厕和户厕运维管理员</t>
  </si>
  <si>
    <t>15</t>
  </si>
  <si>
    <t>塘底乡</t>
  </si>
  <si>
    <t>玉泉村</t>
  </si>
  <si>
    <t>蒋云亮</t>
  </si>
  <si>
    <t>43**************17</t>
  </si>
  <si>
    <t>137******77</t>
  </si>
  <si>
    <t>81*************94</t>
  </si>
  <si>
    <t>脱贫户（易地搬迁集中安置）</t>
  </si>
  <si>
    <t>16</t>
  </si>
  <si>
    <t>珍珠村</t>
  </si>
  <si>
    <t>陈秀花</t>
  </si>
  <si>
    <t>51**************65</t>
  </si>
  <si>
    <t>133******56</t>
  </si>
  <si>
    <t>62***************55</t>
  </si>
  <si>
    <t>17</t>
  </si>
  <si>
    <t>陈亮政</t>
  </si>
  <si>
    <t>43**************16</t>
  </si>
  <si>
    <t>135******43</t>
  </si>
  <si>
    <t>81*************57</t>
  </si>
  <si>
    <t>18</t>
  </si>
  <si>
    <t>赵国旺</t>
  </si>
  <si>
    <t>43**************19</t>
  </si>
  <si>
    <t>177******35</t>
  </si>
  <si>
    <t>62*************1620</t>
  </si>
  <si>
    <t>19</t>
  </si>
  <si>
    <t>天福村</t>
  </si>
  <si>
    <t>黄建平</t>
  </si>
  <si>
    <t>43**************18</t>
  </si>
  <si>
    <t>182******72</t>
  </si>
  <si>
    <t>20</t>
  </si>
  <si>
    <t>易春贵</t>
  </si>
  <si>
    <t>43**************44</t>
  </si>
  <si>
    <t>138******18</t>
  </si>
  <si>
    <t>81*************09</t>
  </si>
  <si>
    <t>21</t>
  </si>
  <si>
    <t>上梧江瑶族乡</t>
  </si>
  <si>
    <t>潘家漯村</t>
  </si>
  <si>
    <t>喻永明</t>
  </si>
  <si>
    <t>43**************11</t>
  </si>
  <si>
    <t>130******26</t>
  </si>
  <si>
    <t>81*************38（唐兰玉）</t>
  </si>
  <si>
    <t>22</t>
  </si>
  <si>
    <t>马家村</t>
  </si>
  <si>
    <t>蒋新玉</t>
  </si>
  <si>
    <t>180******37</t>
  </si>
  <si>
    <t>62***************44
（马能付）</t>
  </si>
  <si>
    <t>8、9组环境卫生员</t>
  </si>
  <si>
    <t>23</t>
  </si>
  <si>
    <t>山峰村</t>
  </si>
  <si>
    <t>盘上龙</t>
  </si>
  <si>
    <t>138******28</t>
  </si>
  <si>
    <t>81*************39</t>
  </si>
  <si>
    <t>扶贫项目资产管理员</t>
  </si>
  <si>
    <t>24</t>
  </si>
  <si>
    <t>新福禄村</t>
  </si>
  <si>
    <t>罗贵英</t>
  </si>
  <si>
    <t>43**************26</t>
  </si>
  <si>
    <t>191******52</t>
  </si>
  <si>
    <t>81*************4（蒋先球）</t>
  </si>
  <si>
    <t>25</t>
  </si>
  <si>
    <t>潘光武</t>
  </si>
  <si>
    <t>43**************39</t>
  </si>
  <si>
    <t>188******18</t>
  </si>
  <si>
    <t>81*************41</t>
  </si>
  <si>
    <t>26</t>
  </si>
  <si>
    <t>麻江镇</t>
  </si>
  <si>
    <t>南漯村</t>
  </si>
  <si>
    <t>欧阳宝玉</t>
  </si>
  <si>
    <t>41**************21</t>
  </si>
  <si>
    <t>151******28</t>
  </si>
  <si>
    <t>27</t>
  </si>
  <si>
    <t>麻江村</t>
  </si>
  <si>
    <t>全森林</t>
  </si>
  <si>
    <t>151******31</t>
  </si>
  <si>
    <t>81*************08</t>
  </si>
  <si>
    <t>卫生保洁员</t>
  </si>
  <si>
    <t>28</t>
  </si>
  <si>
    <t>黄益娟</t>
  </si>
  <si>
    <t>43**************27</t>
  </si>
  <si>
    <t>152******86</t>
  </si>
  <si>
    <t>62***************03</t>
  </si>
  <si>
    <t>29</t>
  </si>
  <si>
    <t>廖家村</t>
  </si>
  <si>
    <t>廖春平</t>
  </si>
  <si>
    <t>132******27</t>
  </si>
  <si>
    <t>30</t>
  </si>
  <si>
    <t>横江源村</t>
  </si>
  <si>
    <t>蒋东岚</t>
  </si>
  <si>
    <t>43**************35</t>
  </si>
  <si>
    <t>137******03</t>
  </si>
  <si>
    <t>81*************56</t>
  </si>
  <si>
    <t>31</t>
  </si>
  <si>
    <t>泷泊镇</t>
  </si>
  <si>
    <t>樟古寺村</t>
  </si>
  <si>
    <t>刘再林</t>
  </si>
  <si>
    <t>43**************13</t>
  </si>
  <si>
    <t>158******42</t>
  </si>
  <si>
    <t>32</t>
  </si>
  <si>
    <t>佑里村</t>
  </si>
  <si>
    <t>李云芬</t>
  </si>
  <si>
    <t>53**************42</t>
  </si>
  <si>
    <t>177******18</t>
  </si>
  <si>
    <t>81*************73</t>
  </si>
  <si>
    <t>33</t>
  </si>
  <si>
    <t>周美秋</t>
  </si>
  <si>
    <t>150******99</t>
  </si>
  <si>
    <t>81*************46</t>
  </si>
  <si>
    <t>34</t>
  </si>
  <si>
    <t>义村</t>
  </si>
  <si>
    <t>张绪新</t>
  </si>
  <si>
    <t>138******35</t>
  </si>
  <si>
    <t>81*************64</t>
  </si>
  <si>
    <t>孤寡老人和留守儿童看护员</t>
  </si>
  <si>
    <t>35</t>
  </si>
  <si>
    <t>刘志波</t>
  </si>
  <si>
    <t>43**************57</t>
  </si>
  <si>
    <t>188******97</t>
  </si>
  <si>
    <t>81*************86</t>
  </si>
  <si>
    <t>环境卫生保洁员</t>
  </si>
  <si>
    <t>36</t>
  </si>
  <si>
    <t>霞灯村</t>
  </si>
  <si>
    <t>蒋明宣</t>
  </si>
  <si>
    <t>183******16</t>
  </si>
  <si>
    <t>81*************92</t>
  </si>
  <si>
    <t>37</t>
  </si>
  <si>
    <t>塔山村</t>
  </si>
  <si>
    <t>谢新花</t>
  </si>
  <si>
    <t>158******71</t>
  </si>
  <si>
    <t>81*************60</t>
  </si>
  <si>
    <t>38</t>
  </si>
  <si>
    <t>人民洞村</t>
  </si>
  <si>
    <t>陈新明</t>
  </si>
  <si>
    <t>156******38</t>
  </si>
  <si>
    <t>81*************44</t>
  </si>
  <si>
    <t>39</t>
  </si>
  <si>
    <t>平福头村</t>
  </si>
  <si>
    <t>奉巧玉</t>
  </si>
  <si>
    <t>191******98</t>
  </si>
  <si>
    <t>81*************20</t>
  </si>
  <si>
    <t>40</t>
  </si>
  <si>
    <t>泷泊镇雅苑安置点</t>
  </si>
  <si>
    <t>蒋得富</t>
  </si>
  <si>
    <t>153******46</t>
  </si>
  <si>
    <t>81*************45</t>
  </si>
  <si>
    <t>41</t>
  </si>
  <si>
    <t>泷泊镇平福头安置点</t>
  </si>
  <si>
    <t>陈锦玉</t>
  </si>
  <si>
    <t>199******55</t>
  </si>
  <si>
    <t>81*************27</t>
  </si>
  <si>
    <t>42</t>
  </si>
  <si>
    <t>六盘村</t>
  </si>
  <si>
    <t>段新文</t>
  </si>
  <si>
    <t>43**************5X</t>
  </si>
  <si>
    <t>152******61</t>
  </si>
  <si>
    <t>保洁和护路员</t>
  </si>
  <si>
    <t>43</t>
  </si>
  <si>
    <t>张正跃</t>
  </si>
  <si>
    <t>137******60</t>
  </si>
  <si>
    <t>81*************32</t>
  </si>
  <si>
    <t>脱贫户</t>
  </si>
  <si>
    <t>44</t>
  </si>
  <si>
    <t>黄沙漯村</t>
  </si>
  <si>
    <t>刘祥贵</t>
  </si>
  <si>
    <t>136******37</t>
  </si>
  <si>
    <t>62***************82</t>
  </si>
  <si>
    <t>45</t>
  </si>
  <si>
    <t>胡家洞村</t>
  </si>
  <si>
    <t>唐和英</t>
  </si>
  <si>
    <t>151******25</t>
  </si>
  <si>
    <t>81*************89</t>
  </si>
  <si>
    <t>2022年5月已消除风险监测对象</t>
  </si>
  <si>
    <t>46</t>
  </si>
  <si>
    <t>崔家村</t>
  </si>
  <si>
    <t>刘汉强</t>
  </si>
  <si>
    <t>43**************37</t>
  </si>
  <si>
    <t>177******97</t>
  </si>
  <si>
    <t>47</t>
  </si>
  <si>
    <t>张立志</t>
  </si>
  <si>
    <t>187******38</t>
  </si>
  <si>
    <t>48</t>
  </si>
  <si>
    <t>白沙江村</t>
  </si>
  <si>
    <t>张建林</t>
  </si>
  <si>
    <t>172******59</t>
  </si>
  <si>
    <t>62***************87</t>
  </si>
  <si>
    <t>49</t>
  </si>
  <si>
    <t>理家坪乡</t>
  </si>
  <si>
    <t>大江口村</t>
  </si>
  <si>
    <t>何满桂</t>
  </si>
  <si>
    <t>156******40</t>
  </si>
  <si>
    <t>81*************00</t>
  </si>
  <si>
    <t>光伏电站管护员</t>
  </si>
  <si>
    <t>50</t>
  </si>
  <si>
    <t>群力村</t>
  </si>
  <si>
    <t>秦宏生</t>
  </si>
  <si>
    <t>43**************34</t>
  </si>
  <si>
    <t>158******63</t>
  </si>
  <si>
    <t>62***************62</t>
  </si>
  <si>
    <t>51</t>
  </si>
  <si>
    <t>零田洞村</t>
  </si>
  <si>
    <t>吴花连</t>
  </si>
  <si>
    <t>188******79</t>
  </si>
  <si>
    <t>62***************29</t>
  </si>
  <si>
    <t>52</t>
  </si>
  <si>
    <t>马蹄村</t>
  </si>
  <si>
    <t>秦茂桂</t>
  </si>
  <si>
    <t>184******98</t>
  </si>
  <si>
    <t>81*************33</t>
  </si>
  <si>
    <t>53</t>
  </si>
  <si>
    <t>江村镇</t>
  </si>
  <si>
    <t>双井村</t>
  </si>
  <si>
    <t>何意</t>
  </si>
  <si>
    <t>43**************59</t>
  </si>
  <si>
    <t>153******93</t>
  </si>
  <si>
    <t>81*************61</t>
  </si>
  <si>
    <t>54</t>
  </si>
  <si>
    <t>上流江村</t>
  </si>
  <si>
    <t>李建红</t>
  </si>
  <si>
    <t>153******06</t>
  </si>
  <si>
    <t>81*************80</t>
  </si>
  <si>
    <t>55</t>
  </si>
  <si>
    <t>黄旺兵</t>
  </si>
  <si>
    <t>147******22</t>
  </si>
  <si>
    <t>81*************87</t>
  </si>
  <si>
    <t>56</t>
  </si>
  <si>
    <t>清明田村</t>
  </si>
  <si>
    <t>周建华</t>
  </si>
  <si>
    <t>43**************50</t>
  </si>
  <si>
    <t>155******63</t>
  </si>
  <si>
    <t>57</t>
  </si>
  <si>
    <t>罗前才</t>
  </si>
  <si>
    <t>151******64</t>
  </si>
  <si>
    <t>81*************67</t>
  </si>
  <si>
    <t>58</t>
  </si>
  <si>
    <t>牟江村</t>
  </si>
  <si>
    <t>蒋满清</t>
  </si>
  <si>
    <t>188******78</t>
  </si>
  <si>
    <t>59</t>
  </si>
  <si>
    <t>江村村</t>
  </si>
  <si>
    <t>兰新文</t>
  </si>
  <si>
    <t>158******97</t>
  </si>
  <si>
    <t>81*************55</t>
  </si>
  <si>
    <t>60</t>
  </si>
  <si>
    <t>花坪村</t>
  </si>
  <si>
    <t>李桂林</t>
  </si>
  <si>
    <t>43**************25</t>
  </si>
  <si>
    <t>177******60</t>
  </si>
  <si>
    <t>62***************71</t>
  </si>
  <si>
    <t>61</t>
  </si>
  <si>
    <t>访尧村</t>
  </si>
  <si>
    <t>周厚星</t>
  </si>
  <si>
    <t>无电话******</t>
  </si>
  <si>
    <t>81*************63</t>
  </si>
  <si>
    <t>62</t>
  </si>
  <si>
    <t>何家洞镇</t>
  </si>
  <si>
    <t>贤源村</t>
  </si>
  <si>
    <t>杨悦娥</t>
  </si>
  <si>
    <t>134******72</t>
  </si>
  <si>
    <t>63</t>
  </si>
  <si>
    <t>双江村</t>
  </si>
  <si>
    <t>秦松树</t>
  </si>
  <si>
    <t>158******66</t>
  </si>
  <si>
    <t>81*************07</t>
  </si>
  <si>
    <t>64</t>
  </si>
  <si>
    <t>何家洞村</t>
  </si>
  <si>
    <t>蓝世福</t>
  </si>
  <si>
    <t>43**************12</t>
  </si>
  <si>
    <t>158******40</t>
  </si>
  <si>
    <t>81*************95</t>
  </si>
  <si>
    <t>65</t>
  </si>
  <si>
    <t>蒋英凤</t>
  </si>
  <si>
    <t>187******62</t>
  </si>
  <si>
    <t>66</t>
  </si>
  <si>
    <t>蒋淑华</t>
  </si>
  <si>
    <t>138******07</t>
  </si>
  <si>
    <t>62***************15</t>
  </si>
  <si>
    <t>67</t>
  </si>
  <si>
    <t>二井江村</t>
  </si>
  <si>
    <t>卿金英</t>
  </si>
  <si>
    <t>178******48</t>
  </si>
  <si>
    <t>81*************37</t>
  </si>
  <si>
    <t>68</t>
  </si>
  <si>
    <t>大宅村</t>
  </si>
  <si>
    <t>唐善熙</t>
  </si>
  <si>
    <t>43**************14</t>
  </si>
  <si>
    <t>151******70</t>
  </si>
  <si>
    <t>69</t>
  </si>
  <si>
    <t>打鼓坪乡</t>
  </si>
  <si>
    <t>打鼓坪村</t>
  </si>
  <si>
    <t>肖美媛</t>
  </si>
  <si>
    <t>43**************48</t>
  </si>
  <si>
    <t>139******65</t>
  </si>
  <si>
    <t>62***************13</t>
  </si>
  <si>
    <t>70</t>
  </si>
  <si>
    <t>茶林镇</t>
  </si>
  <si>
    <t>中兴村</t>
  </si>
  <si>
    <t>龚慧生</t>
  </si>
  <si>
    <t>43**************3X</t>
  </si>
  <si>
    <t>151******67</t>
  </si>
  <si>
    <t>71</t>
  </si>
  <si>
    <t>新和村</t>
  </si>
  <si>
    <t>邓明春</t>
  </si>
  <si>
    <t>151******76</t>
  </si>
  <si>
    <t>81*************23</t>
  </si>
  <si>
    <t>72</t>
  </si>
  <si>
    <t>蒋先云</t>
  </si>
  <si>
    <t>135******82</t>
  </si>
  <si>
    <t>81*************50</t>
  </si>
  <si>
    <t>73</t>
  </si>
  <si>
    <t>桴江河村</t>
  </si>
  <si>
    <t>蒋成元</t>
  </si>
  <si>
    <t>138******72</t>
  </si>
  <si>
    <t>81*************40</t>
  </si>
  <si>
    <t>2023年公益性岗位人员统计表</t>
  </si>
  <si>
    <t>公益性岗位人数</t>
  </si>
  <si>
    <t>总发放金额（元）</t>
  </si>
  <si>
    <t>2023年8月-12月发放金额</t>
  </si>
  <si>
    <t>2024年1月-7月发放金额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</si>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</sst>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黑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0"/>
      <name val="仿宋_GB2312"/>
      <charset val="134"/>
    </font>
    <font>
      <sz val="20"/>
      <name val="方正小标宋简体"/>
      <charset val="134"/>
    </font>
    <font>
      <sz val="12"/>
      <name val="黑体"/>
      <charset val="134"/>
    </font>
    <font>
      <sz val="11.5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  <xf numFmtId="0" fontId="0" fillId="0" borderId="0" applyBorder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 wrapText="1"/>
    </xf>
    <xf numFmtId="0" fontId="3" fillId="0" borderId="0" xfId="0" applyNumberFormat="1" applyFont="1">
      <alignment vertical="center"/>
    </xf>
    <xf numFmtId="0" fontId="6" fillId="0" borderId="0" xfId="0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" xfId="49"/>
    <cellStyle name="常规 52" xfId="50"/>
    <cellStyle name="常规 17" xfId="51"/>
    <cellStyle name="常规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5"/>
  <sheetViews>
    <sheetView tabSelected="1" workbookViewId="0">
      <pane ySplit="2" topLeftCell="A49" activePane="bottomLeft" state="frozen"/>
      <selection/>
      <selection pane="bottomLeft" activeCell="N81" sqref="N81"/>
    </sheetView>
  </sheetViews>
  <sheetFormatPr defaultColWidth="9" defaultRowHeight="13.5"/>
  <cols>
    <col min="1" max="1" width="4.625" style="4" customWidth="1"/>
    <col min="2" max="2" width="10" style="4" customWidth="1"/>
    <col min="3" max="3" width="8.375" style="4" customWidth="1"/>
    <col min="4" max="4" width="7.625" style="4" customWidth="1"/>
    <col min="5" max="5" width="5.75" style="4" customWidth="1"/>
    <col min="6" max="6" width="17.875" style="4" customWidth="1"/>
    <col min="7" max="7" width="12.75" style="4" customWidth="1"/>
    <col min="8" max="8" width="16.75" style="4" customWidth="1"/>
    <col min="9" max="9" width="17.875" style="4" customWidth="1"/>
    <col min="10" max="11" width="8.625" style="4" customWidth="1"/>
    <col min="12" max="12" width="11.75" style="4" customWidth="1"/>
    <col min="13" max="17" width="9" style="15"/>
    <col min="18" max="16384" width="9" style="4"/>
  </cols>
  <sheetData>
    <row r="1" s="8" customFormat="1" ht="44" customHeight="1" spans="1:17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22"/>
      <c r="N1" s="22"/>
      <c r="O1" s="22"/>
      <c r="P1" s="22"/>
      <c r="Q1" s="22"/>
    </row>
    <row r="2" s="9" customFormat="1" ht="35.1" customHeight="1" spans="1:17">
      <c r="A2" s="17" t="s">
        <v>1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23" t="s">
        <v>10</v>
      </c>
      <c r="K2" s="23" t="s">
        <v>11</v>
      </c>
      <c r="L2" s="17" t="s">
        <v>12</v>
      </c>
      <c r="M2" s="24"/>
      <c r="N2" s="24"/>
      <c r="O2" s="24"/>
      <c r="P2" s="24"/>
      <c r="Q2" s="24"/>
    </row>
    <row r="3" s="10" customFormat="1" ht="35" customHeight="1" spans="1:17">
      <c r="A3" s="18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8" t="s">
        <v>20</v>
      </c>
      <c r="I3" s="19" t="s">
        <v>21</v>
      </c>
      <c r="J3" s="18" t="s">
        <v>22</v>
      </c>
      <c r="K3" s="19" t="s">
        <v>23</v>
      </c>
      <c r="L3" s="18" t="s">
        <v>24</v>
      </c>
      <c r="M3" s="25"/>
      <c r="N3" s="25"/>
      <c r="O3" s="25"/>
      <c r="P3" s="25"/>
      <c r="Q3" s="25"/>
    </row>
    <row r="4" s="10" customFormat="1" ht="35" customHeight="1" spans="1:17">
      <c r="A4" s="18" t="s">
        <v>25</v>
      </c>
      <c r="B4" s="19" t="s">
        <v>14</v>
      </c>
      <c r="C4" s="19" t="s">
        <v>15</v>
      </c>
      <c r="D4" s="19" t="s">
        <v>26</v>
      </c>
      <c r="E4" s="19" t="s">
        <v>27</v>
      </c>
      <c r="F4" s="19" t="s">
        <v>28</v>
      </c>
      <c r="G4" s="19" t="s">
        <v>29</v>
      </c>
      <c r="H4" s="18" t="s">
        <v>20</v>
      </c>
      <c r="I4" s="19" t="s">
        <v>30</v>
      </c>
      <c r="J4" s="18" t="s">
        <v>22</v>
      </c>
      <c r="K4" s="19" t="s">
        <v>23</v>
      </c>
      <c r="L4" s="18" t="s">
        <v>24</v>
      </c>
      <c r="M4" s="25"/>
      <c r="N4" s="25"/>
      <c r="O4" s="25"/>
      <c r="P4" s="25"/>
      <c r="Q4" s="25"/>
    </row>
    <row r="5" s="10" customFormat="1" ht="35" customHeight="1" spans="1:17">
      <c r="A5" s="18" t="s">
        <v>31</v>
      </c>
      <c r="B5" s="19" t="s">
        <v>32</v>
      </c>
      <c r="C5" s="19" t="s">
        <v>33</v>
      </c>
      <c r="D5" s="19" t="s">
        <v>34</v>
      </c>
      <c r="E5" s="19" t="s">
        <v>17</v>
      </c>
      <c r="F5" s="19" t="s">
        <v>35</v>
      </c>
      <c r="G5" s="19" t="s">
        <v>36</v>
      </c>
      <c r="H5" s="18" t="s">
        <v>20</v>
      </c>
      <c r="I5" s="19" t="s">
        <v>37</v>
      </c>
      <c r="J5" s="18" t="s">
        <v>22</v>
      </c>
      <c r="K5" s="19" t="s">
        <v>23</v>
      </c>
      <c r="L5" s="18" t="s">
        <v>24</v>
      </c>
      <c r="M5" s="25"/>
      <c r="N5" s="25"/>
      <c r="O5" s="25"/>
      <c r="P5" s="25"/>
      <c r="Q5" s="25"/>
    </row>
    <row r="6" s="10" customFormat="1" ht="35" customHeight="1" spans="1:17">
      <c r="A6" s="18" t="s">
        <v>38</v>
      </c>
      <c r="B6" s="19" t="s">
        <v>32</v>
      </c>
      <c r="C6" s="19" t="s">
        <v>39</v>
      </c>
      <c r="D6" s="19" t="s">
        <v>40</v>
      </c>
      <c r="E6" s="19" t="s">
        <v>17</v>
      </c>
      <c r="F6" s="19" t="s">
        <v>41</v>
      </c>
      <c r="G6" s="19" t="s">
        <v>42</v>
      </c>
      <c r="H6" s="18" t="s">
        <v>20</v>
      </c>
      <c r="I6" s="19" t="s">
        <v>43</v>
      </c>
      <c r="J6" s="18" t="s">
        <v>22</v>
      </c>
      <c r="K6" s="19" t="s">
        <v>44</v>
      </c>
      <c r="L6" s="18" t="s">
        <v>24</v>
      </c>
      <c r="M6" s="25"/>
      <c r="N6" s="25"/>
      <c r="O6" s="25"/>
      <c r="P6" s="25"/>
      <c r="Q6" s="25"/>
    </row>
    <row r="7" s="10" customFormat="1" ht="35" customHeight="1" spans="1:17">
      <c r="A7" s="18" t="s">
        <v>45</v>
      </c>
      <c r="B7" s="19" t="s">
        <v>32</v>
      </c>
      <c r="C7" s="19" t="s">
        <v>46</v>
      </c>
      <c r="D7" s="19" t="s">
        <v>47</v>
      </c>
      <c r="E7" s="19" t="s">
        <v>17</v>
      </c>
      <c r="F7" s="19" t="s">
        <v>48</v>
      </c>
      <c r="G7" s="19" t="s">
        <v>49</v>
      </c>
      <c r="H7" s="18" t="s">
        <v>20</v>
      </c>
      <c r="I7" s="19" t="s">
        <v>50</v>
      </c>
      <c r="J7" s="18" t="s">
        <v>22</v>
      </c>
      <c r="K7" s="19" t="s">
        <v>44</v>
      </c>
      <c r="L7" s="18" t="s">
        <v>51</v>
      </c>
      <c r="M7" s="25"/>
      <c r="N7" s="25"/>
      <c r="O7" s="25"/>
      <c r="P7" s="25"/>
      <c r="Q7" s="25"/>
    </row>
    <row r="8" s="10" customFormat="1" ht="35" customHeight="1" spans="1:17">
      <c r="A8" s="18" t="s">
        <v>52</v>
      </c>
      <c r="B8" s="19" t="s">
        <v>32</v>
      </c>
      <c r="C8" s="19" t="s">
        <v>46</v>
      </c>
      <c r="D8" s="19" t="s">
        <v>53</v>
      </c>
      <c r="E8" s="19" t="s">
        <v>27</v>
      </c>
      <c r="F8" s="19" t="s">
        <v>54</v>
      </c>
      <c r="G8" s="19" t="s">
        <v>55</v>
      </c>
      <c r="H8" s="18" t="s">
        <v>20</v>
      </c>
      <c r="I8" s="19" t="s">
        <v>56</v>
      </c>
      <c r="J8" s="18" t="s">
        <v>22</v>
      </c>
      <c r="K8" s="19" t="s">
        <v>44</v>
      </c>
      <c r="L8" s="18" t="s">
        <v>24</v>
      </c>
      <c r="M8" s="25"/>
      <c r="N8" s="25"/>
      <c r="O8" s="25"/>
      <c r="P8" s="25"/>
      <c r="Q8" s="25"/>
    </row>
    <row r="9" s="10" customFormat="1" ht="35" customHeight="1" spans="1:17">
      <c r="A9" s="18" t="s">
        <v>57</v>
      </c>
      <c r="B9" s="19" t="s">
        <v>58</v>
      </c>
      <c r="C9" s="19" t="s">
        <v>59</v>
      </c>
      <c r="D9" s="19" t="s">
        <v>60</v>
      </c>
      <c r="E9" s="19" t="s">
        <v>17</v>
      </c>
      <c r="F9" s="19" t="s">
        <v>61</v>
      </c>
      <c r="G9" s="19" t="s">
        <v>62</v>
      </c>
      <c r="H9" s="18" t="s">
        <v>20</v>
      </c>
      <c r="I9" s="19" t="s">
        <v>63</v>
      </c>
      <c r="J9" s="26">
        <v>7500</v>
      </c>
      <c r="K9" s="19" t="s">
        <v>44</v>
      </c>
      <c r="L9" s="18" t="s">
        <v>24</v>
      </c>
      <c r="M9" s="25"/>
      <c r="N9" s="25"/>
      <c r="O9" s="25"/>
      <c r="P9" s="25"/>
      <c r="Q9" s="25"/>
    </row>
    <row r="10" s="10" customFormat="1" ht="35" customHeight="1" spans="1:17">
      <c r="A10" s="18" t="s">
        <v>64</v>
      </c>
      <c r="B10" s="19" t="s">
        <v>58</v>
      </c>
      <c r="C10" s="19" t="s">
        <v>65</v>
      </c>
      <c r="D10" s="19" t="s">
        <v>66</v>
      </c>
      <c r="E10" s="19" t="s">
        <v>27</v>
      </c>
      <c r="F10" s="19" t="s">
        <v>54</v>
      </c>
      <c r="G10" s="19" t="s">
        <v>67</v>
      </c>
      <c r="H10" s="18" t="s">
        <v>20</v>
      </c>
      <c r="I10" s="19" t="s">
        <v>68</v>
      </c>
      <c r="J10" s="18">
        <v>7500</v>
      </c>
      <c r="K10" s="19" t="s">
        <v>23</v>
      </c>
      <c r="L10" s="18" t="s">
        <v>24</v>
      </c>
      <c r="M10" s="25"/>
      <c r="N10" s="25"/>
      <c r="O10" s="25"/>
      <c r="P10" s="25"/>
      <c r="Q10" s="25"/>
    </row>
    <row r="11" s="10" customFormat="1" ht="35" customHeight="1" spans="1:17">
      <c r="A11" s="18" t="s">
        <v>69</v>
      </c>
      <c r="B11" s="19" t="s">
        <v>58</v>
      </c>
      <c r="C11" s="19" t="s">
        <v>65</v>
      </c>
      <c r="D11" s="19" t="s">
        <v>70</v>
      </c>
      <c r="E11" s="19" t="s">
        <v>17</v>
      </c>
      <c r="F11" s="19" t="s">
        <v>71</v>
      </c>
      <c r="G11" s="19" t="s">
        <v>72</v>
      </c>
      <c r="H11" s="18" t="s">
        <v>20</v>
      </c>
      <c r="I11" s="19" t="s">
        <v>56</v>
      </c>
      <c r="J11" s="26">
        <v>7500</v>
      </c>
      <c r="K11" s="19" t="s">
        <v>44</v>
      </c>
      <c r="L11" s="18" t="s">
        <v>24</v>
      </c>
      <c r="M11" s="25"/>
      <c r="N11" s="25"/>
      <c r="O11" s="25"/>
      <c r="P11" s="25"/>
      <c r="Q11" s="25"/>
    </row>
    <row r="12" s="10" customFormat="1" ht="35" customHeight="1" spans="1:17">
      <c r="A12" s="18" t="s">
        <v>73</v>
      </c>
      <c r="B12" s="19" t="s">
        <v>58</v>
      </c>
      <c r="C12" s="19" t="s">
        <v>74</v>
      </c>
      <c r="D12" s="19" t="s">
        <v>75</v>
      </c>
      <c r="E12" s="19" t="s">
        <v>17</v>
      </c>
      <c r="F12" s="19" t="s">
        <v>76</v>
      </c>
      <c r="G12" s="19" t="s">
        <v>77</v>
      </c>
      <c r="H12" s="18" t="s">
        <v>20</v>
      </c>
      <c r="I12" s="19" t="s">
        <v>78</v>
      </c>
      <c r="J12" s="18">
        <v>7500</v>
      </c>
      <c r="K12" s="19" t="s">
        <v>23</v>
      </c>
      <c r="L12" s="18" t="s">
        <v>24</v>
      </c>
      <c r="M12" s="25"/>
      <c r="N12" s="25"/>
      <c r="O12" s="25"/>
      <c r="P12" s="25"/>
      <c r="Q12" s="25"/>
    </row>
    <row r="13" s="10" customFormat="1" ht="35" customHeight="1" spans="1:17">
      <c r="A13" s="18" t="s">
        <v>79</v>
      </c>
      <c r="B13" s="19" t="s">
        <v>58</v>
      </c>
      <c r="C13" s="19" t="s">
        <v>74</v>
      </c>
      <c r="D13" s="19" t="s">
        <v>80</v>
      </c>
      <c r="E13" s="19" t="s">
        <v>17</v>
      </c>
      <c r="F13" s="19" t="s">
        <v>81</v>
      </c>
      <c r="G13" s="19" t="s">
        <v>82</v>
      </c>
      <c r="H13" s="18" t="s">
        <v>20</v>
      </c>
      <c r="I13" s="19" t="s">
        <v>83</v>
      </c>
      <c r="J13" s="26">
        <v>7500</v>
      </c>
      <c r="K13" s="19" t="s">
        <v>44</v>
      </c>
      <c r="L13" s="18" t="s">
        <v>24</v>
      </c>
      <c r="M13" s="25"/>
      <c r="N13" s="25"/>
      <c r="O13" s="25"/>
      <c r="P13" s="25"/>
      <c r="Q13" s="25"/>
    </row>
    <row r="14" s="10" customFormat="1" ht="35" customHeight="1" spans="1:17">
      <c r="A14" s="18" t="s">
        <v>84</v>
      </c>
      <c r="B14" s="19" t="s">
        <v>58</v>
      </c>
      <c r="C14" s="19" t="s">
        <v>85</v>
      </c>
      <c r="D14" s="19" t="s">
        <v>86</v>
      </c>
      <c r="E14" s="19" t="s">
        <v>17</v>
      </c>
      <c r="F14" s="19" t="s">
        <v>87</v>
      </c>
      <c r="G14" s="19" t="s">
        <v>88</v>
      </c>
      <c r="H14" s="18" t="s">
        <v>20</v>
      </c>
      <c r="I14" s="19" t="s">
        <v>21</v>
      </c>
      <c r="J14" s="18">
        <v>7500</v>
      </c>
      <c r="K14" s="19" t="s">
        <v>23</v>
      </c>
      <c r="L14" s="18" t="s">
        <v>24</v>
      </c>
      <c r="M14" s="25"/>
      <c r="N14" s="25"/>
      <c r="O14" s="25"/>
      <c r="P14" s="25"/>
      <c r="Q14" s="25"/>
    </row>
    <row r="15" s="10" customFormat="1" ht="35" customHeight="1" spans="1:17">
      <c r="A15" s="18" t="s">
        <v>89</v>
      </c>
      <c r="B15" s="19" t="s">
        <v>58</v>
      </c>
      <c r="C15" s="19" t="s">
        <v>90</v>
      </c>
      <c r="D15" s="19" t="s">
        <v>91</v>
      </c>
      <c r="E15" s="19" t="s">
        <v>27</v>
      </c>
      <c r="F15" s="19" t="s">
        <v>28</v>
      </c>
      <c r="G15" s="19" t="s">
        <v>92</v>
      </c>
      <c r="H15" s="18" t="s">
        <v>20</v>
      </c>
      <c r="I15" s="19" t="s">
        <v>93</v>
      </c>
      <c r="J15" s="26">
        <v>7500</v>
      </c>
      <c r="K15" s="19" t="s">
        <v>94</v>
      </c>
      <c r="L15" s="18" t="s">
        <v>24</v>
      </c>
      <c r="M15" s="25"/>
      <c r="N15" s="25"/>
      <c r="O15" s="25"/>
      <c r="P15" s="25"/>
      <c r="Q15" s="25"/>
    </row>
    <row r="16" s="10" customFormat="1" ht="35" customHeight="1" spans="1:17">
      <c r="A16" s="18" t="s">
        <v>95</v>
      </c>
      <c r="B16" s="19" t="s">
        <v>58</v>
      </c>
      <c r="C16" s="19" t="s">
        <v>96</v>
      </c>
      <c r="D16" s="19" t="s">
        <v>97</v>
      </c>
      <c r="E16" s="19" t="s">
        <v>27</v>
      </c>
      <c r="F16" s="19" t="s">
        <v>28</v>
      </c>
      <c r="G16" s="19" t="s">
        <v>98</v>
      </c>
      <c r="H16" s="18" t="s">
        <v>20</v>
      </c>
      <c r="I16" s="19" t="s">
        <v>99</v>
      </c>
      <c r="J16" s="18">
        <v>7500</v>
      </c>
      <c r="K16" s="19" t="s">
        <v>100</v>
      </c>
      <c r="L16" s="18" t="s">
        <v>24</v>
      </c>
      <c r="M16" s="25"/>
      <c r="N16" s="25"/>
      <c r="O16" s="25"/>
      <c r="P16" s="25"/>
      <c r="Q16" s="25"/>
    </row>
    <row r="17" s="11" customFormat="1" ht="35" customHeight="1" spans="1:17">
      <c r="A17" s="18" t="s">
        <v>101</v>
      </c>
      <c r="B17" s="19" t="s">
        <v>102</v>
      </c>
      <c r="C17" s="19" t="s">
        <v>103</v>
      </c>
      <c r="D17" s="19" t="s">
        <v>104</v>
      </c>
      <c r="E17" s="19" t="s">
        <v>27</v>
      </c>
      <c r="F17" s="19" t="s">
        <v>105</v>
      </c>
      <c r="G17" s="19" t="s">
        <v>106</v>
      </c>
      <c r="H17" s="18" t="s">
        <v>20</v>
      </c>
      <c r="I17" s="19" t="s">
        <v>107</v>
      </c>
      <c r="J17" s="18" t="s">
        <v>22</v>
      </c>
      <c r="K17" s="19" t="s">
        <v>44</v>
      </c>
      <c r="L17" s="18" t="s">
        <v>108</v>
      </c>
      <c r="M17" s="25"/>
      <c r="N17" s="25"/>
      <c r="O17" s="25"/>
      <c r="P17" s="25"/>
      <c r="Q17" s="25"/>
    </row>
    <row r="18" s="11" customFormat="1" ht="35" customHeight="1" spans="1:17">
      <c r="A18" s="18" t="s">
        <v>109</v>
      </c>
      <c r="B18" s="19" t="s">
        <v>102</v>
      </c>
      <c r="C18" s="19" t="s">
        <v>110</v>
      </c>
      <c r="D18" s="19" t="s">
        <v>111</v>
      </c>
      <c r="E18" s="19" t="s">
        <v>17</v>
      </c>
      <c r="F18" s="19" t="s">
        <v>112</v>
      </c>
      <c r="G18" s="19" t="s">
        <v>113</v>
      </c>
      <c r="H18" s="18" t="s">
        <v>20</v>
      </c>
      <c r="I18" s="19" t="s">
        <v>114</v>
      </c>
      <c r="J18" s="18" t="s">
        <v>22</v>
      </c>
      <c r="K18" s="19" t="s">
        <v>23</v>
      </c>
      <c r="L18" s="18" t="s">
        <v>24</v>
      </c>
      <c r="M18" s="25"/>
      <c r="N18" s="25"/>
      <c r="O18" s="25"/>
      <c r="P18" s="25"/>
      <c r="Q18" s="25"/>
    </row>
    <row r="19" s="11" customFormat="1" ht="35" customHeight="1" spans="1:17">
      <c r="A19" s="18" t="s">
        <v>115</v>
      </c>
      <c r="B19" s="19" t="s">
        <v>102</v>
      </c>
      <c r="C19" s="19" t="s">
        <v>110</v>
      </c>
      <c r="D19" s="20" t="s">
        <v>116</v>
      </c>
      <c r="E19" s="19" t="s">
        <v>27</v>
      </c>
      <c r="F19" s="19" t="s">
        <v>117</v>
      </c>
      <c r="G19" s="19" t="s">
        <v>118</v>
      </c>
      <c r="H19" s="18" t="s">
        <v>20</v>
      </c>
      <c r="I19" s="19" t="s">
        <v>119</v>
      </c>
      <c r="J19" s="18" t="s">
        <v>22</v>
      </c>
      <c r="K19" s="19" t="s">
        <v>23</v>
      </c>
      <c r="L19" s="18" t="s">
        <v>51</v>
      </c>
      <c r="M19" s="25"/>
      <c r="N19" s="25"/>
      <c r="O19" s="25"/>
      <c r="P19" s="25"/>
      <c r="Q19" s="25"/>
    </row>
    <row r="20" s="11" customFormat="1" ht="35" customHeight="1" spans="1:17">
      <c r="A20" s="18" t="s">
        <v>120</v>
      </c>
      <c r="B20" s="19" t="s">
        <v>102</v>
      </c>
      <c r="C20" s="19" t="s">
        <v>110</v>
      </c>
      <c r="D20" s="19" t="s">
        <v>121</v>
      </c>
      <c r="E20" s="19" t="s">
        <v>27</v>
      </c>
      <c r="F20" s="19" t="s">
        <v>122</v>
      </c>
      <c r="G20" s="19" t="s">
        <v>123</v>
      </c>
      <c r="H20" s="18" t="s">
        <v>20</v>
      </c>
      <c r="I20" s="19" t="s">
        <v>124</v>
      </c>
      <c r="J20" s="18" t="s">
        <v>22</v>
      </c>
      <c r="K20" s="19" t="s">
        <v>44</v>
      </c>
      <c r="L20" s="18" t="s">
        <v>24</v>
      </c>
      <c r="M20" s="25"/>
      <c r="N20" s="25"/>
      <c r="O20" s="25"/>
      <c r="P20" s="25"/>
      <c r="Q20" s="25"/>
    </row>
    <row r="21" s="11" customFormat="1" ht="35" customHeight="1" spans="1:17">
      <c r="A21" s="18" t="s">
        <v>125</v>
      </c>
      <c r="B21" s="19" t="s">
        <v>102</v>
      </c>
      <c r="C21" s="19" t="s">
        <v>126</v>
      </c>
      <c r="D21" s="19" t="s">
        <v>127</v>
      </c>
      <c r="E21" s="19" t="s">
        <v>27</v>
      </c>
      <c r="F21" s="19" t="s">
        <v>128</v>
      </c>
      <c r="G21" s="19" t="s">
        <v>129</v>
      </c>
      <c r="H21" s="18" t="s">
        <v>20</v>
      </c>
      <c r="I21" s="19" t="s">
        <v>43</v>
      </c>
      <c r="J21" s="18" t="s">
        <v>22</v>
      </c>
      <c r="K21" s="19" t="s">
        <v>44</v>
      </c>
      <c r="L21" s="18" t="s">
        <v>108</v>
      </c>
      <c r="M21" s="25"/>
      <c r="N21" s="25"/>
      <c r="O21" s="25"/>
      <c r="P21" s="25"/>
      <c r="Q21" s="25"/>
    </row>
    <row r="22" s="11" customFormat="1" ht="35" customHeight="1" spans="1:17">
      <c r="A22" s="18" t="s">
        <v>130</v>
      </c>
      <c r="B22" s="19" t="s">
        <v>102</v>
      </c>
      <c r="C22" s="19" t="s">
        <v>126</v>
      </c>
      <c r="D22" s="21" t="s">
        <v>131</v>
      </c>
      <c r="E22" s="21" t="s">
        <v>17</v>
      </c>
      <c r="F22" s="19" t="s">
        <v>132</v>
      </c>
      <c r="G22" s="19" t="s">
        <v>133</v>
      </c>
      <c r="H22" s="18" t="s">
        <v>20</v>
      </c>
      <c r="I22" s="19" t="s">
        <v>134</v>
      </c>
      <c r="J22" s="18" t="s">
        <v>22</v>
      </c>
      <c r="K22" s="19" t="s">
        <v>44</v>
      </c>
      <c r="L22" s="18" t="s">
        <v>24</v>
      </c>
      <c r="M22" s="25"/>
      <c r="N22" s="25"/>
      <c r="O22" s="25"/>
      <c r="P22" s="25"/>
      <c r="Q22" s="25"/>
    </row>
    <row r="23" s="11" customFormat="1" ht="35" customHeight="1" spans="1:17">
      <c r="A23" s="18" t="s">
        <v>135</v>
      </c>
      <c r="B23" s="18" t="s">
        <v>136</v>
      </c>
      <c r="C23" s="18" t="s">
        <v>137</v>
      </c>
      <c r="D23" s="18" t="s">
        <v>138</v>
      </c>
      <c r="E23" s="18" t="s">
        <v>27</v>
      </c>
      <c r="F23" s="19" t="s">
        <v>139</v>
      </c>
      <c r="G23" s="19" t="s">
        <v>140</v>
      </c>
      <c r="H23" s="18" t="s">
        <v>20</v>
      </c>
      <c r="I23" s="19" t="s">
        <v>141</v>
      </c>
      <c r="J23" s="18">
        <v>7500</v>
      </c>
      <c r="K23" s="18" t="s">
        <v>44</v>
      </c>
      <c r="L23" s="18" t="s">
        <v>24</v>
      </c>
      <c r="M23" s="25"/>
      <c r="N23" s="25"/>
      <c r="O23" s="25"/>
      <c r="P23" s="25"/>
      <c r="Q23" s="25"/>
    </row>
    <row r="24" s="11" customFormat="1" ht="35" customHeight="1" spans="1:17">
      <c r="A24" s="18" t="s">
        <v>142</v>
      </c>
      <c r="B24" s="18" t="s">
        <v>136</v>
      </c>
      <c r="C24" s="18" t="s">
        <v>143</v>
      </c>
      <c r="D24" s="18" t="s">
        <v>144</v>
      </c>
      <c r="E24" s="18" t="s">
        <v>17</v>
      </c>
      <c r="F24" s="19" t="s">
        <v>81</v>
      </c>
      <c r="G24" s="19" t="s">
        <v>145</v>
      </c>
      <c r="H24" s="18" t="s">
        <v>20</v>
      </c>
      <c r="I24" s="19" t="s">
        <v>146</v>
      </c>
      <c r="J24" s="18">
        <v>7500</v>
      </c>
      <c r="K24" s="18" t="s">
        <v>147</v>
      </c>
      <c r="L24" s="18" t="s">
        <v>24</v>
      </c>
      <c r="M24" s="25"/>
      <c r="N24" s="25"/>
      <c r="O24" s="25"/>
      <c r="P24" s="25"/>
      <c r="Q24" s="25"/>
    </row>
    <row r="25" s="11" customFormat="1" ht="35" customHeight="1" spans="1:17">
      <c r="A25" s="18" t="s">
        <v>148</v>
      </c>
      <c r="B25" s="18" t="s">
        <v>136</v>
      </c>
      <c r="C25" s="18" t="s">
        <v>149</v>
      </c>
      <c r="D25" s="18" t="s">
        <v>150</v>
      </c>
      <c r="E25" s="18" t="s">
        <v>27</v>
      </c>
      <c r="F25" s="19" t="s">
        <v>117</v>
      </c>
      <c r="G25" s="19" t="s">
        <v>151</v>
      </c>
      <c r="H25" s="18" t="s">
        <v>20</v>
      </c>
      <c r="I25" s="19" t="s">
        <v>152</v>
      </c>
      <c r="J25" s="18">
        <v>7500</v>
      </c>
      <c r="K25" s="18" t="s">
        <v>153</v>
      </c>
      <c r="L25" s="18" t="s">
        <v>24</v>
      </c>
      <c r="M25" s="25"/>
      <c r="N25" s="25"/>
      <c r="O25" s="25"/>
      <c r="P25" s="25"/>
      <c r="Q25" s="25"/>
    </row>
    <row r="26" s="11" customFormat="1" ht="35" customHeight="1" spans="1:17">
      <c r="A26" s="18" t="s">
        <v>154</v>
      </c>
      <c r="B26" s="18" t="s">
        <v>136</v>
      </c>
      <c r="C26" s="18" t="s">
        <v>155</v>
      </c>
      <c r="D26" s="18" t="s">
        <v>156</v>
      </c>
      <c r="E26" s="18" t="s">
        <v>17</v>
      </c>
      <c r="F26" s="19" t="s">
        <v>157</v>
      </c>
      <c r="G26" s="19" t="s">
        <v>158</v>
      </c>
      <c r="H26" s="18" t="s">
        <v>20</v>
      </c>
      <c r="I26" s="19" t="s">
        <v>159</v>
      </c>
      <c r="J26" s="18">
        <v>7500</v>
      </c>
      <c r="K26" s="18" t="s">
        <v>23</v>
      </c>
      <c r="L26" s="18" t="s">
        <v>24</v>
      </c>
      <c r="M26" s="25"/>
      <c r="N26" s="25"/>
      <c r="O26" s="25"/>
      <c r="P26" s="25"/>
      <c r="Q26" s="25"/>
    </row>
    <row r="27" s="12" customFormat="1" ht="35" customHeight="1" spans="1:17">
      <c r="A27" s="18" t="s">
        <v>160</v>
      </c>
      <c r="B27" s="18" t="s">
        <v>136</v>
      </c>
      <c r="C27" s="18" t="s">
        <v>137</v>
      </c>
      <c r="D27" s="18" t="s">
        <v>161</v>
      </c>
      <c r="E27" s="18" t="s">
        <v>27</v>
      </c>
      <c r="F27" s="19" t="s">
        <v>162</v>
      </c>
      <c r="G27" s="19" t="s">
        <v>163</v>
      </c>
      <c r="H27" s="18" t="s">
        <v>20</v>
      </c>
      <c r="I27" s="19" t="s">
        <v>164</v>
      </c>
      <c r="J27" s="18" t="s">
        <v>22</v>
      </c>
      <c r="K27" s="18" t="s">
        <v>44</v>
      </c>
      <c r="L27" s="18" t="s">
        <v>24</v>
      </c>
      <c r="M27" s="27"/>
      <c r="N27" s="27"/>
      <c r="O27" s="27"/>
      <c r="P27" s="27"/>
      <c r="Q27" s="27"/>
    </row>
    <row r="28" s="10" customFormat="1" ht="35" customHeight="1" spans="1:17">
      <c r="A28" s="18" t="s">
        <v>165</v>
      </c>
      <c r="B28" s="18" t="s">
        <v>166</v>
      </c>
      <c r="C28" s="18" t="s">
        <v>167</v>
      </c>
      <c r="D28" s="18" t="s">
        <v>168</v>
      </c>
      <c r="E28" s="18" t="s">
        <v>17</v>
      </c>
      <c r="F28" s="19" t="s">
        <v>169</v>
      </c>
      <c r="G28" s="19" t="s">
        <v>170</v>
      </c>
      <c r="H28" s="18" t="s">
        <v>20</v>
      </c>
      <c r="I28" s="19" t="s">
        <v>152</v>
      </c>
      <c r="J28" s="18" t="s">
        <v>22</v>
      </c>
      <c r="K28" s="18" t="s">
        <v>44</v>
      </c>
      <c r="L28" s="18" t="s">
        <v>108</v>
      </c>
      <c r="M28" s="25"/>
      <c r="N28" s="25"/>
      <c r="O28" s="25"/>
      <c r="P28" s="25"/>
      <c r="Q28" s="25"/>
    </row>
    <row r="29" s="10" customFormat="1" ht="35" customHeight="1" spans="1:17">
      <c r="A29" s="18" t="s">
        <v>171</v>
      </c>
      <c r="B29" s="18" t="s">
        <v>166</v>
      </c>
      <c r="C29" s="18" t="s">
        <v>172</v>
      </c>
      <c r="D29" s="18" t="s">
        <v>173</v>
      </c>
      <c r="E29" s="18" t="s">
        <v>27</v>
      </c>
      <c r="F29" s="19" t="s">
        <v>117</v>
      </c>
      <c r="G29" s="19" t="s">
        <v>174</v>
      </c>
      <c r="H29" s="18" t="s">
        <v>20</v>
      </c>
      <c r="I29" s="19" t="s">
        <v>175</v>
      </c>
      <c r="J29" s="18" t="s">
        <v>22</v>
      </c>
      <c r="K29" s="18" t="s">
        <v>176</v>
      </c>
      <c r="L29" s="18" t="s">
        <v>24</v>
      </c>
      <c r="M29" s="25"/>
      <c r="N29" s="25"/>
      <c r="O29" s="25"/>
      <c r="P29" s="25"/>
      <c r="Q29" s="25"/>
    </row>
    <row r="30" s="10" customFormat="1" ht="35" customHeight="1" spans="1:17">
      <c r="A30" s="18" t="s">
        <v>177</v>
      </c>
      <c r="B30" s="18" t="s">
        <v>166</v>
      </c>
      <c r="C30" s="18" t="s">
        <v>172</v>
      </c>
      <c r="D30" s="18" t="s">
        <v>178</v>
      </c>
      <c r="E30" s="18" t="s">
        <v>17</v>
      </c>
      <c r="F30" s="19" t="s">
        <v>179</v>
      </c>
      <c r="G30" s="19" t="s">
        <v>180</v>
      </c>
      <c r="H30" s="18" t="s">
        <v>20</v>
      </c>
      <c r="I30" s="19" t="s">
        <v>181</v>
      </c>
      <c r="J30" s="18" t="s">
        <v>22</v>
      </c>
      <c r="K30" s="18" t="s">
        <v>176</v>
      </c>
      <c r="L30" s="18" t="s">
        <v>24</v>
      </c>
      <c r="M30" s="25"/>
      <c r="N30" s="25"/>
      <c r="O30" s="25"/>
      <c r="P30" s="25"/>
      <c r="Q30" s="25"/>
    </row>
    <row r="31" s="10" customFormat="1" ht="35" customHeight="1" spans="1:17">
      <c r="A31" s="18" t="s">
        <v>182</v>
      </c>
      <c r="B31" s="21" t="s">
        <v>166</v>
      </c>
      <c r="C31" s="19" t="s">
        <v>183</v>
      </c>
      <c r="D31" s="19" t="s">
        <v>184</v>
      </c>
      <c r="E31" s="19" t="s">
        <v>27</v>
      </c>
      <c r="F31" s="19" t="s">
        <v>28</v>
      </c>
      <c r="G31" s="19" t="s">
        <v>185</v>
      </c>
      <c r="H31" s="18" t="s">
        <v>20</v>
      </c>
      <c r="I31" s="19" t="s">
        <v>93</v>
      </c>
      <c r="J31" s="19">
        <v>6001</v>
      </c>
      <c r="K31" s="19" t="s">
        <v>44</v>
      </c>
      <c r="L31" s="18" t="s">
        <v>24</v>
      </c>
      <c r="M31" s="25"/>
      <c r="N31" s="25"/>
      <c r="O31" s="25"/>
      <c r="P31" s="25"/>
      <c r="Q31" s="25"/>
    </row>
    <row r="32" s="11" customFormat="1" ht="35" customHeight="1" spans="1:17">
      <c r="A32" s="18" t="s">
        <v>186</v>
      </c>
      <c r="B32" s="21" t="s">
        <v>166</v>
      </c>
      <c r="C32" s="19" t="s">
        <v>187</v>
      </c>
      <c r="D32" s="19" t="s">
        <v>188</v>
      </c>
      <c r="E32" s="19" t="s">
        <v>27</v>
      </c>
      <c r="F32" s="19" t="s">
        <v>189</v>
      </c>
      <c r="G32" s="19" t="s">
        <v>190</v>
      </c>
      <c r="H32" s="18" t="s">
        <v>20</v>
      </c>
      <c r="I32" s="19" t="s">
        <v>191</v>
      </c>
      <c r="J32" s="19">
        <v>6000</v>
      </c>
      <c r="K32" s="19" t="s">
        <v>44</v>
      </c>
      <c r="L32" s="18" t="s">
        <v>24</v>
      </c>
      <c r="M32" s="25"/>
      <c r="N32" s="25"/>
      <c r="O32" s="25"/>
      <c r="P32" s="25"/>
      <c r="Q32" s="25"/>
    </row>
    <row r="33" s="11" customFormat="1" ht="35" customHeight="1" spans="1:17">
      <c r="A33" s="18" t="s">
        <v>192</v>
      </c>
      <c r="B33" s="19" t="s">
        <v>193</v>
      </c>
      <c r="C33" s="19" t="s">
        <v>194</v>
      </c>
      <c r="D33" s="19" t="s">
        <v>195</v>
      </c>
      <c r="E33" s="19" t="s">
        <v>27</v>
      </c>
      <c r="F33" s="19" t="s">
        <v>196</v>
      </c>
      <c r="G33" s="19" t="s">
        <v>197</v>
      </c>
      <c r="H33" s="18" t="s">
        <v>20</v>
      </c>
      <c r="I33" s="19" t="s">
        <v>152</v>
      </c>
      <c r="J33" s="19" t="s">
        <v>22</v>
      </c>
      <c r="K33" s="19" t="s">
        <v>44</v>
      </c>
      <c r="L33" s="18" t="s">
        <v>24</v>
      </c>
      <c r="M33" s="25"/>
      <c r="N33" s="25"/>
      <c r="O33" s="25"/>
      <c r="P33" s="25"/>
      <c r="Q33" s="25"/>
    </row>
    <row r="34" s="11" customFormat="1" ht="35" customHeight="1" spans="1:17">
      <c r="A34" s="18" t="s">
        <v>198</v>
      </c>
      <c r="B34" s="19" t="s">
        <v>193</v>
      </c>
      <c r="C34" s="19" t="s">
        <v>199</v>
      </c>
      <c r="D34" s="19" t="s">
        <v>200</v>
      </c>
      <c r="E34" s="19" t="s">
        <v>17</v>
      </c>
      <c r="F34" s="19" t="s">
        <v>201</v>
      </c>
      <c r="G34" s="19" t="s">
        <v>202</v>
      </c>
      <c r="H34" s="18" t="s">
        <v>20</v>
      </c>
      <c r="I34" s="19" t="s">
        <v>203</v>
      </c>
      <c r="J34" s="18" t="s">
        <v>22</v>
      </c>
      <c r="K34" s="19" t="s">
        <v>44</v>
      </c>
      <c r="L34" s="18" t="s">
        <v>24</v>
      </c>
      <c r="M34" s="25"/>
      <c r="N34" s="25"/>
      <c r="O34" s="25"/>
      <c r="P34" s="25"/>
      <c r="Q34" s="25"/>
    </row>
    <row r="35" s="11" customFormat="1" ht="35" customHeight="1" spans="1:17">
      <c r="A35" s="18" t="s">
        <v>204</v>
      </c>
      <c r="B35" s="19" t="s">
        <v>193</v>
      </c>
      <c r="C35" s="19" t="s">
        <v>199</v>
      </c>
      <c r="D35" s="19" t="s">
        <v>205</v>
      </c>
      <c r="E35" s="19" t="s">
        <v>17</v>
      </c>
      <c r="F35" s="19" t="s">
        <v>87</v>
      </c>
      <c r="G35" s="19" t="s">
        <v>206</v>
      </c>
      <c r="H35" s="18" t="s">
        <v>20</v>
      </c>
      <c r="I35" s="19" t="s">
        <v>207</v>
      </c>
      <c r="J35" s="19" t="s">
        <v>22</v>
      </c>
      <c r="K35" s="19" t="s">
        <v>44</v>
      </c>
      <c r="L35" s="18" t="s">
        <v>24</v>
      </c>
      <c r="M35" s="25"/>
      <c r="N35" s="25"/>
      <c r="O35" s="25"/>
      <c r="P35" s="25"/>
      <c r="Q35" s="25"/>
    </row>
    <row r="36" s="11" customFormat="1" ht="35" customHeight="1" spans="1:17">
      <c r="A36" s="18" t="s">
        <v>208</v>
      </c>
      <c r="B36" s="19" t="s">
        <v>193</v>
      </c>
      <c r="C36" s="19" t="s">
        <v>209</v>
      </c>
      <c r="D36" s="19" t="s">
        <v>210</v>
      </c>
      <c r="E36" s="19" t="s">
        <v>27</v>
      </c>
      <c r="F36" s="19" t="s">
        <v>122</v>
      </c>
      <c r="G36" s="19" t="s">
        <v>211</v>
      </c>
      <c r="H36" s="18" t="s">
        <v>20</v>
      </c>
      <c r="I36" s="19" t="s">
        <v>212</v>
      </c>
      <c r="J36" s="18" t="s">
        <v>22</v>
      </c>
      <c r="K36" s="19" t="s">
        <v>213</v>
      </c>
      <c r="L36" s="18" t="s">
        <v>24</v>
      </c>
      <c r="M36" s="25"/>
      <c r="N36" s="25"/>
      <c r="O36" s="25"/>
      <c r="P36" s="25"/>
      <c r="Q36" s="25"/>
    </row>
    <row r="37" s="11" customFormat="1" ht="35" customHeight="1" spans="1:17">
      <c r="A37" s="18" t="s">
        <v>214</v>
      </c>
      <c r="B37" s="19" t="s">
        <v>193</v>
      </c>
      <c r="C37" s="19" t="s">
        <v>209</v>
      </c>
      <c r="D37" s="19" t="s">
        <v>215</v>
      </c>
      <c r="E37" s="19" t="s">
        <v>27</v>
      </c>
      <c r="F37" s="19" t="s">
        <v>216</v>
      </c>
      <c r="G37" s="19" t="s">
        <v>217</v>
      </c>
      <c r="H37" s="18" t="s">
        <v>20</v>
      </c>
      <c r="I37" s="19" t="s">
        <v>218</v>
      </c>
      <c r="J37" s="19" t="s">
        <v>22</v>
      </c>
      <c r="K37" s="19" t="s">
        <v>219</v>
      </c>
      <c r="L37" s="18" t="s">
        <v>24</v>
      </c>
      <c r="M37" s="25"/>
      <c r="N37" s="25"/>
      <c r="O37" s="25"/>
      <c r="P37" s="25"/>
      <c r="Q37" s="25"/>
    </row>
    <row r="38" s="11" customFormat="1" ht="35" customHeight="1" spans="1:17">
      <c r="A38" s="18" t="s">
        <v>220</v>
      </c>
      <c r="B38" s="19" t="s">
        <v>193</v>
      </c>
      <c r="C38" s="19" t="s">
        <v>221</v>
      </c>
      <c r="D38" s="19" t="s">
        <v>222</v>
      </c>
      <c r="E38" s="19" t="s">
        <v>27</v>
      </c>
      <c r="F38" s="19" t="s">
        <v>54</v>
      </c>
      <c r="G38" s="19" t="s">
        <v>223</v>
      </c>
      <c r="H38" s="18" t="s">
        <v>20</v>
      </c>
      <c r="I38" s="19" t="s">
        <v>224</v>
      </c>
      <c r="J38" s="19" t="s">
        <v>22</v>
      </c>
      <c r="K38" s="19" t="s">
        <v>44</v>
      </c>
      <c r="L38" s="18" t="s">
        <v>24</v>
      </c>
      <c r="M38" s="25"/>
      <c r="N38" s="25"/>
      <c r="O38" s="25"/>
      <c r="P38" s="25"/>
      <c r="Q38" s="25"/>
    </row>
    <row r="39" s="11" customFormat="1" ht="35" customHeight="1" spans="1:17">
      <c r="A39" s="18" t="s">
        <v>225</v>
      </c>
      <c r="B39" s="19" t="s">
        <v>193</v>
      </c>
      <c r="C39" s="19" t="s">
        <v>226</v>
      </c>
      <c r="D39" s="19" t="s">
        <v>227</v>
      </c>
      <c r="E39" s="19" t="s">
        <v>17</v>
      </c>
      <c r="F39" s="19" t="s">
        <v>157</v>
      </c>
      <c r="G39" s="19" t="s">
        <v>228</v>
      </c>
      <c r="H39" s="18" t="s">
        <v>20</v>
      </c>
      <c r="I39" s="19" t="s">
        <v>229</v>
      </c>
      <c r="J39" s="18" t="s">
        <v>22</v>
      </c>
      <c r="K39" s="19" t="s">
        <v>44</v>
      </c>
      <c r="L39" s="18" t="s">
        <v>24</v>
      </c>
      <c r="M39" s="25"/>
      <c r="N39" s="25"/>
      <c r="O39" s="25"/>
      <c r="P39" s="25"/>
      <c r="Q39" s="25"/>
    </row>
    <row r="40" s="11" customFormat="1" ht="35" customHeight="1" spans="1:17">
      <c r="A40" s="18" t="s">
        <v>230</v>
      </c>
      <c r="B40" s="19" t="s">
        <v>193</v>
      </c>
      <c r="C40" s="19" t="s">
        <v>231</v>
      </c>
      <c r="D40" s="19" t="s">
        <v>232</v>
      </c>
      <c r="E40" s="19" t="s">
        <v>27</v>
      </c>
      <c r="F40" s="19" t="s">
        <v>54</v>
      </c>
      <c r="G40" s="19" t="s">
        <v>233</v>
      </c>
      <c r="H40" s="18" t="s">
        <v>20</v>
      </c>
      <c r="I40" s="19" t="s">
        <v>234</v>
      </c>
      <c r="J40" s="19" t="s">
        <v>22</v>
      </c>
      <c r="K40" s="19" t="s">
        <v>44</v>
      </c>
      <c r="L40" s="18" t="s">
        <v>24</v>
      </c>
      <c r="M40" s="25"/>
      <c r="N40" s="25"/>
      <c r="O40" s="25"/>
      <c r="P40" s="25"/>
      <c r="Q40" s="25"/>
    </row>
    <row r="41" s="11" customFormat="1" ht="35" customHeight="1" spans="1:17">
      <c r="A41" s="18" t="s">
        <v>235</v>
      </c>
      <c r="B41" s="19" t="s">
        <v>193</v>
      </c>
      <c r="C41" s="19" t="s">
        <v>236</v>
      </c>
      <c r="D41" s="19" t="s">
        <v>237</v>
      </c>
      <c r="E41" s="19" t="s">
        <v>17</v>
      </c>
      <c r="F41" s="19" t="s">
        <v>71</v>
      </c>
      <c r="G41" s="19" t="s">
        <v>238</v>
      </c>
      <c r="H41" s="18" t="s">
        <v>20</v>
      </c>
      <c r="I41" s="19" t="s">
        <v>239</v>
      </c>
      <c r="J41" s="18" t="s">
        <v>22</v>
      </c>
      <c r="K41" s="19" t="s">
        <v>23</v>
      </c>
      <c r="L41" s="18" t="s">
        <v>24</v>
      </c>
      <c r="M41" s="25"/>
      <c r="N41" s="25"/>
      <c r="O41" s="25"/>
      <c r="P41" s="25"/>
      <c r="Q41" s="25"/>
    </row>
    <row r="42" s="11" customFormat="1" ht="35" customHeight="1" spans="1:17">
      <c r="A42" s="18" t="s">
        <v>240</v>
      </c>
      <c r="B42" s="19" t="s">
        <v>193</v>
      </c>
      <c r="C42" s="19" t="s">
        <v>241</v>
      </c>
      <c r="D42" s="19" t="s">
        <v>242</v>
      </c>
      <c r="E42" s="19" t="s">
        <v>27</v>
      </c>
      <c r="F42" s="19" t="s">
        <v>28</v>
      </c>
      <c r="G42" s="19" t="s">
        <v>243</v>
      </c>
      <c r="H42" s="18" t="s">
        <v>20</v>
      </c>
      <c r="I42" s="19" t="s">
        <v>244</v>
      </c>
      <c r="J42" s="18" t="s">
        <v>22</v>
      </c>
      <c r="K42" s="19" t="s">
        <v>44</v>
      </c>
      <c r="L42" s="18" t="s">
        <v>24</v>
      </c>
      <c r="M42" s="25"/>
      <c r="N42" s="25"/>
      <c r="O42" s="25"/>
      <c r="P42" s="25"/>
      <c r="Q42" s="25"/>
    </row>
    <row r="43" s="11" customFormat="1" ht="35" customHeight="1" spans="1:17">
      <c r="A43" s="18" t="s">
        <v>245</v>
      </c>
      <c r="B43" s="19" t="s">
        <v>193</v>
      </c>
      <c r="C43" s="19" t="s">
        <v>246</v>
      </c>
      <c r="D43" s="19" t="s">
        <v>247</v>
      </c>
      <c r="E43" s="19" t="s">
        <v>17</v>
      </c>
      <c r="F43" s="19" t="s">
        <v>71</v>
      </c>
      <c r="G43" s="19" t="s">
        <v>248</v>
      </c>
      <c r="H43" s="18" t="s">
        <v>20</v>
      </c>
      <c r="I43" s="19" t="s">
        <v>249</v>
      </c>
      <c r="J43" s="18" t="s">
        <v>22</v>
      </c>
      <c r="K43" s="19" t="s">
        <v>44</v>
      </c>
      <c r="L43" s="18" t="s">
        <v>108</v>
      </c>
      <c r="M43" s="25"/>
      <c r="N43" s="25"/>
      <c r="O43" s="25"/>
      <c r="P43" s="25"/>
      <c r="Q43" s="25"/>
    </row>
    <row r="44" s="11" customFormat="1" ht="35" customHeight="1" spans="1:17">
      <c r="A44" s="18" t="s">
        <v>250</v>
      </c>
      <c r="B44" s="19" t="s">
        <v>193</v>
      </c>
      <c r="C44" s="19" t="s">
        <v>251</v>
      </c>
      <c r="D44" s="19" t="s">
        <v>252</v>
      </c>
      <c r="E44" s="19" t="s">
        <v>27</v>
      </c>
      <c r="F44" s="19" t="s">
        <v>253</v>
      </c>
      <c r="G44" s="19" t="s">
        <v>254</v>
      </c>
      <c r="H44" s="18" t="s">
        <v>20</v>
      </c>
      <c r="I44" s="19" t="s">
        <v>21</v>
      </c>
      <c r="J44" s="18" t="s">
        <v>22</v>
      </c>
      <c r="K44" s="19" t="s">
        <v>255</v>
      </c>
      <c r="L44" s="18" t="s">
        <v>24</v>
      </c>
      <c r="M44" s="25"/>
      <c r="N44" s="25"/>
      <c r="O44" s="25"/>
      <c r="P44" s="25"/>
      <c r="Q44" s="25"/>
    </row>
    <row r="45" s="11" customFormat="1" ht="35" customHeight="1" spans="1:17">
      <c r="A45" s="18" t="s">
        <v>256</v>
      </c>
      <c r="B45" s="19" t="s">
        <v>193</v>
      </c>
      <c r="C45" s="19" t="s">
        <v>251</v>
      </c>
      <c r="D45" s="19" t="s">
        <v>257</v>
      </c>
      <c r="E45" s="19" t="s">
        <v>27</v>
      </c>
      <c r="F45" s="19" t="s">
        <v>196</v>
      </c>
      <c r="G45" s="19" t="s">
        <v>258</v>
      </c>
      <c r="H45" s="18" t="s">
        <v>20</v>
      </c>
      <c r="I45" s="19" t="s">
        <v>259</v>
      </c>
      <c r="J45" s="18" t="s">
        <v>22</v>
      </c>
      <c r="K45" s="19" t="s">
        <v>44</v>
      </c>
      <c r="L45" s="18" t="s">
        <v>260</v>
      </c>
      <c r="M45" s="25"/>
      <c r="N45" s="25"/>
      <c r="O45" s="25"/>
      <c r="P45" s="25"/>
      <c r="Q45" s="25"/>
    </row>
    <row r="46" s="11" customFormat="1" ht="35" customHeight="1" spans="1:17">
      <c r="A46" s="18" t="s">
        <v>261</v>
      </c>
      <c r="B46" s="19" t="s">
        <v>193</v>
      </c>
      <c r="C46" s="19" t="s">
        <v>262</v>
      </c>
      <c r="D46" s="19" t="s">
        <v>263</v>
      </c>
      <c r="E46" s="19" t="s">
        <v>27</v>
      </c>
      <c r="F46" s="19" t="s">
        <v>105</v>
      </c>
      <c r="G46" s="19" t="s">
        <v>264</v>
      </c>
      <c r="H46" s="18" t="s">
        <v>20</v>
      </c>
      <c r="I46" s="19" t="s">
        <v>265</v>
      </c>
      <c r="J46" s="19" t="s">
        <v>22</v>
      </c>
      <c r="K46" s="19" t="s">
        <v>44</v>
      </c>
      <c r="L46" s="18" t="s">
        <v>24</v>
      </c>
      <c r="M46" s="25"/>
      <c r="N46" s="25"/>
      <c r="O46" s="25"/>
      <c r="P46" s="25"/>
      <c r="Q46" s="25"/>
    </row>
    <row r="47" s="13" customFormat="1" ht="35" customHeight="1" spans="1:17">
      <c r="A47" s="18" t="s">
        <v>266</v>
      </c>
      <c r="B47" s="19" t="s">
        <v>193</v>
      </c>
      <c r="C47" s="19" t="s">
        <v>267</v>
      </c>
      <c r="D47" s="19" t="s">
        <v>268</v>
      </c>
      <c r="E47" s="19" t="s">
        <v>17</v>
      </c>
      <c r="F47" s="19" t="s">
        <v>48</v>
      </c>
      <c r="G47" s="19" t="s">
        <v>269</v>
      </c>
      <c r="H47" s="18" t="s">
        <v>20</v>
      </c>
      <c r="I47" s="19" t="s">
        <v>270</v>
      </c>
      <c r="J47" s="18" t="s">
        <v>22</v>
      </c>
      <c r="K47" s="19" t="s">
        <v>44</v>
      </c>
      <c r="L47" s="18" t="s">
        <v>271</v>
      </c>
      <c r="M47" s="28"/>
      <c r="N47" s="28"/>
      <c r="O47" s="28"/>
      <c r="P47" s="28"/>
      <c r="Q47" s="28"/>
    </row>
    <row r="48" s="13" customFormat="1" ht="35" customHeight="1" spans="1:17">
      <c r="A48" s="18" t="s">
        <v>272</v>
      </c>
      <c r="B48" s="19" t="s">
        <v>193</v>
      </c>
      <c r="C48" s="19" t="s">
        <v>273</v>
      </c>
      <c r="D48" s="19" t="s">
        <v>274</v>
      </c>
      <c r="E48" s="19" t="s">
        <v>27</v>
      </c>
      <c r="F48" s="19" t="s">
        <v>275</v>
      </c>
      <c r="G48" s="19" t="s">
        <v>276</v>
      </c>
      <c r="H48" s="18" t="s">
        <v>20</v>
      </c>
      <c r="I48" s="19" t="s">
        <v>218</v>
      </c>
      <c r="J48" s="18" t="s">
        <v>22</v>
      </c>
      <c r="K48" s="19" t="s">
        <v>44</v>
      </c>
      <c r="L48" s="18" t="s">
        <v>24</v>
      </c>
      <c r="M48" s="28"/>
      <c r="N48" s="28"/>
      <c r="O48" s="28"/>
      <c r="P48" s="28"/>
      <c r="Q48" s="28"/>
    </row>
    <row r="49" s="12" customFormat="1" ht="35" customHeight="1" spans="1:17">
      <c r="A49" s="18" t="s">
        <v>277</v>
      </c>
      <c r="B49" s="19" t="s">
        <v>193</v>
      </c>
      <c r="C49" s="19" t="s">
        <v>273</v>
      </c>
      <c r="D49" s="19" t="s">
        <v>278</v>
      </c>
      <c r="E49" s="19" t="s">
        <v>27</v>
      </c>
      <c r="F49" s="19" t="s">
        <v>128</v>
      </c>
      <c r="G49" s="19" t="s">
        <v>279</v>
      </c>
      <c r="H49" s="18" t="s">
        <v>20</v>
      </c>
      <c r="I49" s="19" t="s">
        <v>234</v>
      </c>
      <c r="J49" s="19" t="s">
        <v>22</v>
      </c>
      <c r="K49" s="19" t="s">
        <v>44</v>
      </c>
      <c r="L49" s="18" t="s">
        <v>24</v>
      </c>
      <c r="M49" s="27"/>
      <c r="N49" s="27"/>
      <c r="O49" s="27"/>
      <c r="P49" s="27"/>
      <c r="Q49" s="27"/>
    </row>
    <row r="50" s="10" customFormat="1" ht="35" customHeight="1" spans="1:17">
      <c r="A50" s="18" t="s">
        <v>280</v>
      </c>
      <c r="B50" s="19" t="s">
        <v>193</v>
      </c>
      <c r="C50" s="19" t="s">
        <v>281</v>
      </c>
      <c r="D50" s="19" t="s">
        <v>282</v>
      </c>
      <c r="E50" s="19" t="s">
        <v>27</v>
      </c>
      <c r="F50" s="19" t="s">
        <v>196</v>
      </c>
      <c r="G50" s="19" t="s">
        <v>283</v>
      </c>
      <c r="H50" s="18" t="s">
        <v>20</v>
      </c>
      <c r="I50" s="19" t="s">
        <v>284</v>
      </c>
      <c r="J50" s="19" t="s">
        <v>22</v>
      </c>
      <c r="K50" s="19" t="s">
        <v>44</v>
      </c>
      <c r="L50" s="18" t="s">
        <v>24</v>
      </c>
      <c r="M50" s="25"/>
      <c r="N50" s="25"/>
      <c r="O50" s="25"/>
      <c r="P50" s="25"/>
      <c r="Q50" s="25"/>
    </row>
    <row r="51" s="10" customFormat="1" ht="35" customHeight="1" spans="1:17">
      <c r="A51" s="18" t="s">
        <v>285</v>
      </c>
      <c r="B51" s="19" t="s">
        <v>286</v>
      </c>
      <c r="C51" s="19" t="s">
        <v>287</v>
      </c>
      <c r="D51" s="19" t="s">
        <v>288</v>
      </c>
      <c r="E51" s="19" t="s">
        <v>17</v>
      </c>
      <c r="F51" s="19" t="s">
        <v>18</v>
      </c>
      <c r="G51" s="19" t="s">
        <v>289</v>
      </c>
      <c r="H51" s="18" t="s">
        <v>20</v>
      </c>
      <c r="I51" s="19" t="s">
        <v>290</v>
      </c>
      <c r="J51" s="19">
        <v>7500</v>
      </c>
      <c r="K51" s="19" t="s">
        <v>291</v>
      </c>
      <c r="L51" s="18" t="s">
        <v>24</v>
      </c>
      <c r="M51" s="25"/>
      <c r="N51" s="25"/>
      <c r="O51" s="25"/>
      <c r="P51" s="25"/>
      <c r="Q51" s="25"/>
    </row>
    <row r="52" s="10" customFormat="1" ht="35" customHeight="1" spans="1:17">
      <c r="A52" s="18" t="s">
        <v>292</v>
      </c>
      <c r="B52" s="19" t="s">
        <v>286</v>
      </c>
      <c r="C52" s="19" t="s">
        <v>293</v>
      </c>
      <c r="D52" s="19" t="s">
        <v>294</v>
      </c>
      <c r="E52" s="19" t="s">
        <v>27</v>
      </c>
      <c r="F52" s="19" t="s">
        <v>295</v>
      </c>
      <c r="G52" s="19" t="s">
        <v>296</v>
      </c>
      <c r="H52" s="18" t="s">
        <v>20</v>
      </c>
      <c r="I52" s="19" t="s">
        <v>297</v>
      </c>
      <c r="J52" s="19">
        <v>6000</v>
      </c>
      <c r="K52" s="19" t="s">
        <v>44</v>
      </c>
      <c r="L52" s="18" t="s">
        <v>24</v>
      </c>
      <c r="M52" s="25"/>
      <c r="N52" s="25"/>
      <c r="O52" s="25"/>
      <c r="P52" s="25"/>
      <c r="Q52" s="25"/>
    </row>
    <row r="53" s="13" customFormat="1" ht="35" customHeight="1" spans="1:17">
      <c r="A53" s="18" t="s">
        <v>298</v>
      </c>
      <c r="B53" s="19" t="s">
        <v>286</v>
      </c>
      <c r="C53" s="19" t="s">
        <v>299</v>
      </c>
      <c r="D53" s="19" t="s">
        <v>300</v>
      </c>
      <c r="E53" s="19" t="s">
        <v>17</v>
      </c>
      <c r="F53" s="19" t="s">
        <v>61</v>
      </c>
      <c r="G53" s="19" t="s">
        <v>301</v>
      </c>
      <c r="H53" s="18" t="s">
        <v>20</v>
      </c>
      <c r="I53" s="19" t="s">
        <v>302</v>
      </c>
      <c r="J53" s="19">
        <v>6000</v>
      </c>
      <c r="K53" s="19" t="s">
        <v>44</v>
      </c>
      <c r="L53" s="18" t="s">
        <v>24</v>
      </c>
      <c r="M53" s="28"/>
      <c r="N53" s="28"/>
      <c r="O53" s="28"/>
      <c r="P53" s="28"/>
      <c r="Q53" s="28"/>
    </row>
    <row r="54" s="13" customFormat="1" ht="35" customHeight="1" spans="1:17">
      <c r="A54" s="18" t="s">
        <v>303</v>
      </c>
      <c r="B54" s="19" t="s">
        <v>286</v>
      </c>
      <c r="C54" s="19" t="s">
        <v>304</v>
      </c>
      <c r="D54" s="19" t="s">
        <v>305</v>
      </c>
      <c r="E54" s="19" t="s">
        <v>17</v>
      </c>
      <c r="F54" s="19" t="s">
        <v>81</v>
      </c>
      <c r="G54" s="19" t="s">
        <v>306</v>
      </c>
      <c r="H54" s="18" t="s">
        <v>20</v>
      </c>
      <c r="I54" s="19" t="s">
        <v>307</v>
      </c>
      <c r="J54" s="19">
        <v>6000</v>
      </c>
      <c r="K54" s="19" t="s">
        <v>44</v>
      </c>
      <c r="L54" s="18" t="s">
        <v>24</v>
      </c>
      <c r="M54" s="28"/>
      <c r="N54" s="28"/>
      <c r="O54" s="28"/>
      <c r="P54" s="28"/>
      <c r="Q54" s="28"/>
    </row>
    <row r="55" s="11" customFormat="1" ht="35" customHeight="1" spans="1:17">
      <c r="A55" s="18" t="s">
        <v>308</v>
      </c>
      <c r="B55" s="18" t="s">
        <v>309</v>
      </c>
      <c r="C55" s="18" t="s">
        <v>310</v>
      </c>
      <c r="D55" s="18" t="s">
        <v>311</v>
      </c>
      <c r="E55" s="18" t="s">
        <v>27</v>
      </c>
      <c r="F55" s="19" t="s">
        <v>312</v>
      </c>
      <c r="G55" s="19" t="s">
        <v>313</v>
      </c>
      <c r="H55" s="18" t="s">
        <v>20</v>
      </c>
      <c r="I55" s="19" t="s">
        <v>314</v>
      </c>
      <c r="J55" s="19" t="s">
        <v>22</v>
      </c>
      <c r="K55" s="18" t="s">
        <v>23</v>
      </c>
      <c r="L55" s="18" t="s">
        <v>24</v>
      </c>
      <c r="M55" s="25"/>
      <c r="N55" s="25"/>
      <c r="O55" s="25"/>
      <c r="P55" s="25"/>
      <c r="Q55" s="25"/>
    </row>
    <row r="56" s="11" customFormat="1" ht="35" customHeight="1" spans="1:17">
      <c r="A56" s="18" t="s">
        <v>315</v>
      </c>
      <c r="B56" s="18" t="s">
        <v>309</v>
      </c>
      <c r="C56" s="18" t="s">
        <v>316</v>
      </c>
      <c r="D56" s="18" t="s">
        <v>317</v>
      </c>
      <c r="E56" s="18" t="s">
        <v>27</v>
      </c>
      <c r="F56" s="19" t="s">
        <v>117</v>
      </c>
      <c r="G56" s="19" t="s">
        <v>318</v>
      </c>
      <c r="H56" s="18" t="s">
        <v>20</v>
      </c>
      <c r="I56" s="19" t="s">
        <v>319</v>
      </c>
      <c r="J56" s="19" t="s">
        <v>22</v>
      </c>
      <c r="K56" s="18" t="s">
        <v>44</v>
      </c>
      <c r="L56" s="18" t="s">
        <v>24</v>
      </c>
      <c r="M56" s="25"/>
      <c r="N56" s="25"/>
      <c r="O56" s="25"/>
      <c r="P56" s="25"/>
      <c r="Q56" s="25"/>
    </row>
    <row r="57" s="11" customFormat="1" ht="35" customHeight="1" spans="1:17">
      <c r="A57" s="18" t="s">
        <v>320</v>
      </c>
      <c r="B57" s="18" t="s">
        <v>309</v>
      </c>
      <c r="C57" s="18" t="s">
        <v>316</v>
      </c>
      <c r="D57" s="18" t="s">
        <v>321</v>
      </c>
      <c r="E57" s="18" t="s">
        <v>27</v>
      </c>
      <c r="F57" s="19" t="s">
        <v>139</v>
      </c>
      <c r="G57" s="19" t="s">
        <v>322</v>
      </c>
      <c r="H57" s="18" t="s">
        <v>20</v>
      </c>
      <c r="I57" s="19" t="s">
        <v>323</v>
      </c>
      <c r="J57" s="18" t="s">
        <v>22</v>
      </c>
      <c r="K57" s="18" t="s">
        <v>44</v>
      </c>
      <c r="L57" s="18" t="s">
        <v>24</v>
      </c>
      <c r="M57" s="25"/>
      <c r="N57" s="25"/>
      <c r="O57" s="25"/>
      <c r="P57" s="25"/>
      <c r="Q57" s="25"/>
    </row>
    <row r="58" s="11" customFormat="1" ht="35" customHeight="1" spans="1:17">
      <c r="A58" s="18" t="s">
        <v>324</v>
      </c>
      <c r="B58" s="18" t="s">
        <v>309</v>
      </c>
      <c r="C58" s="18" t="s">
        <v>325</v>
      </c>
      <c r="D58" s="18" t="s">
        <v>326</v>
      </c>
      <c r="E58" s="18" t="s">
        <v>27</v>
      </c>
      <c r="F58" s="19" t="s">
        <v>327</v>
      </c>
      <c r="G58" s="19" t="s">
        <v>328</v>
      </c>
      <c r="H58" s="18" t="s">
        <v>20</v>
      </c>
      <c r="I58" s="19" t="s">
        <v>234</v>
      </c>
      <c r="J58" s="19" t="s">
        <v>22</v>
      </c>
      <c r="K58" s="18" t="s">
        <v>44</v>
      </c>
      <c r="L58" s="18" t="s">
        <v>24</v>
      </c>
      <c r="M58" s="25"/>
      <c r="N58" s="25"/>
      <c r="O58" s="25"/>
      <c r="P58" s="25"/>
      <c r="Q58" s="25"/>
    </row>
    <row r="59" s="11" customFormat="1" ht="35" customHeight="1" spans="1:17">
      <c r="A59" s="18" t="s">
        <v>329</v>
      </c>
      <c r="B59" s="18" t="s">
        <v>309</v>
      </c>
      <c r="C59" s="18" t="s">
        <v>325</v>
      </c>
      <c r="D59" s="18" t="s">
        <v>330</v>
      </c>
      <c r="E59" s="18" t="s">
        <v>27</v>
      </c>
      <c r="F59" s="19" t="s">
        <v>117</v>
      </c>
      <c r="G59" s="19" t="s">
        <v>331</v>
      </c>
      <c r="H59" s="18" t="s">
        <v>20</v>
      </c>
      <c r="I59" s="19" t="s">
        <v>332</v>
      </c>
      <c r="J59" s="19" t="s">
        <v>22</v>
      </c>
      <c r="K59" s="18" t="s">
        <v>44</v>
      </c>
      <c r="L59" s="18" t="s">
        <v>24</v>
      </c>
      <c r="M59" s="25"/>
      <c r="N59" s="25"/>
      <c r="O59" s="25"/>
      <c r="P59" s="25"/>
      <c r="Q59" s="25"/>
    </row>
    <row r="60" s="11" customFormat="1" ht="35" customHeight="1" spans="1:17">
      <c r="A60" s="18" t="s">
        <v>333</v>
      </c>
      <c r="B60" s="18" t="s">
        <v>309</v>
      </c>
      <c r="C60" s="18" t="s">
        <v>334</v>
      </c>
      <c r="D60" s="18" t="s">
        <v>335</v>
      </c>
      <c r="E60" s="18" t="s">
        <v>27</v>
      </c>
      <c r="F60" s="19" t="s">
        <v>28</v>
      </c>
      <c r="G60" s="19" t="s">
        <v>336</v>
      </c>
      <c r="H60" s="18" t="s">
        <v>20</v>
      </c>
      <c r="I60" s="19" t="s">
        <v>249</v>
      </c>
      <c r="J60" s="18" t="s">
        <v>22</v>
      </c>
      <c r="K60" s="18" t="s">
        <v>23</v>
      </c>
      <c r="L60" s="18" t="s">
        <v>24</v>
      </c>
      <c r="M60" s="25"/>
      <c r="N60" s="25"/>
      <c r="O60" s="25"/>
      <c r="P60" s="25"/>
      <c r="Q60" s="25"/>
    </row>
    <row r="61" s="11" customFormat="1" ht="35" customHeight="1" spans="1:17">
      <c r="A61" s="18" t="s">
        <v>337</v>
      </c>
      <c r="B61" s="18" t="s">
        <v>309</v>
      </c>
      <c r="C61" s="18" t="s">
        <v>338</v>
      </c>
      <c r="D61" s="18" t="s">
        <v>339</v>
      </c>
      <c r="E61" s="18" t="s">
        <v>27</v>
      </c>
      <c r="F61" s="19" t="s">
        <v>196</v>
      </c>
      <c r="G61" s="19" t="s">
        <v>340</v>
      </c>
      <c r="H61" s="18" t="s">
        <v>20</v>
      </c>
      <c r="I61" s="19" t="s">
        <v>341</v>
      </c>
      <c r="J61" s="19" t="s">
        <v>22</v>
      </c>
      <c r="K61" s="18" t="s">
        <v>44</v>
      </c>
      <c r="L61" s="18" t="s">
        <v>24</v>
      </c>
      <c r="M61" s="25"/>
      <c r="N61" s="25"/>
      <c r="O61" s="25"/>
      <c r="P61" s="25"/>
      <c r="Q61" s="25"/>
    </row>
    <row r="62" s="11" customFormat="1" ht="35" customHeight="1" spans="1:17">
      <c r="A62" s="18" t="s">
        <v>342</v>
      </c>
      <c r="B62" s="18" t="s">
        <v>309</v>
      </c>
      <c r="C62" s="18" t="s">
        <v>343</v>
      </c>
      <c r="D62" s="18" t="s">
        <v>344</v>
      </c>
      <c r="E62" s="18" t="s">
        <v>17</v>
      </c>
      <c r="F62" s="19" t="s">
        <v>345</v>
      </c>
      <c r="G62" s="19" t="s">
        <v>346</v>
      </c>
      <c r="H62" s="18" t="s">
        <v>20</v>
      </c>
      <c r="I62" s="19" t="s">
        <v>347</v>
      </c>
      <c r="J62" s="19" t="s">
        <v>22</v>
      </c>
      <c r="K62" s="18" t="s">
        <v>44</v>
      </c>
      <c r="L62" s="18" t="s">
        <v>24</v>
      </c>
      <c r="M62" s="25"/>
      <c r="N62" s="25"/>
      <c r="O62" s="25"/>
      <c r="P62" s="25"/>
      <c r="Q62" s="25"/>
    </row>
    <row r="63" s="14" customFormat="1" ht="35" customHeight="1" spans="1:17">
      <c r="A63" s="18" t="s">
        <v>348</v>
      </c>
      <c r="B63" s="18" t="s">
        <v>309</v>
      </c>
      <c r="C63" s="18" t="s">
        <v>349</v>
      </c>
      <c r="D63" s="18" t="s">
        <v>350</v>
      </c>
      <c r="E63" s="18" t="s">
        <v>27</v>
      </c>
      <c r="F63" s="19" t="s">
        <v>122</v>
      </c>
      <c r="G63" s="19" t="s">
        <v>351</v>
      </c>
      <c r="H63" s="18" t="s">
        <v>20</v>
      </c>
      <c r="I63" s="19" t="s">
        <v>352</v>
      </c>
      <c r="J63" s="18" t="s">
        <v>22</v>
      </c>
      <c r="K63" s="18" t="s">
        <v>23</v>
      </c>
      <c r="L63" s="18" t="s">
        <v>24</v>
      </c>
      <c r="M63" s="29"/>
      <c r="N63" s="29"/>
      <c r="O63" s="29"/>
      <c r="P63" s="29"/>
      <c r="Q63" s="29"/>
    </row>
    <row r="64" s="14" customFormat="1" ht="35" customHeight="1" spans="1:17">
      <c r="A64" s="18" t="s">
        <v>353</v>
      </c>
      <c r="B64" s="19" t="s">
        <v>354</v>
      </c>
      <c r="C64" s="21" t="s">
        <v>355</v>
      </c>
      <c r="D64" s="19" t="s">
        <v>356</v>
      </c>
      <c r="E64" s="19" t="s">
        <v>17</v>
      </c>
      <c r="F64" s="19" t="s">
        <v>345</v>
      </c>
      <c r="G64" s="19" t="s">
        <v>357</v>
      </c>
      <c r="H64" s="18" t="s">
        <v>20</v>
      </c>
      <c r="I64" s="19" t="s">
        <v>332</v>
      </c>
      <c r="J64" s="19" t="s">
        <v>22</v>
      </c>
      <c r="K64" s="19" t="s">
        <v>23</v>
      </c>
      <c r="L64" s="18" t="s">
        <v>24</v>
      </c>
      <c r="M64" s="29"/>
      <c r="N64" s="29"/>
      <c r="O64" s="29"/>
      <c r="P64" s="29"/>
      <c r="Q64" s="29"/>
    </row>
    <row r="65" s="11" customFormat="1" ht="35" customHeight="1" spans="1:17">
      <c r="A65" s="18" t="s">
        <v>358</v>
      </c>
      <c r="B65" s="19" t="s">
        <v>354</v>
      </c>
      <c r="C65" s="19" t="s">
        <v>359</v>
      </c>
      <c r="D65" s="19" t="s">
        <v>360</v>
      </c>
      <c r="E65" s="19" t="s">
        <v>27</v>
      </c>
      <c r="F65" s="19" t="s">
        <v>122</v>
      </c>
      <c r="G65" s="19" t="s">
        <v>361</v>
      </c>
      <c r="H65" s="18" t="s">
        <v>20</v>
      </c>
      <c r="I65" s="19" t="s">
        <v>362</v>
      </c>
      <c r="J65" s="19" t="s">
        <v>22</v>
      </c>
      <c r="K65" s="19" t="s">
        <v>23</v>
      </c>
      <c r="L65" s="18" t="s">
        <v>24</v>
      </c>
      <c r="M65" s="25"/>
      <c r="N65" s="25"/>
      <c r="O65" s="25"/>
      <c r="P65" s="25"/>
      <c r="Q65" s="25"/>
    </row>
    <row r="66" s="11" customFormat="1" ht="35" customHeight="1" spans="1:17">
      <c r="A66" s="18" t="s">
        <v>363</v>
      </c>
      <c r="B66" s="19" t="s">
        <v>354</v>
      </c>
      <c r="C66" s="19" t="s">
        <v>364</v>
      </c>
      <c r="D66" s="19" t="s">
        <v>365</v>
      </c>
      <c r="E66" s="19" t="s">
        <v>27</v>
      </c>
      <c r="F66" s="19" t="s">
        <v>366</v>
      </c>
      <c r="G66" s="19" t="s">
        <v>367</v>
      </c>
      <c r="H66" s="18" t="s">
        <v>20</v>
      </c>
      <c r="I66" s="19" t="s">
        <v>368</v>
      </c>
      <c r="J66" s="18" t="s">
        <v>22</v>
      </c>
      <c r="K66" s="19" t="s">
        <v>23</v>
      </c>
      <c r="L66" s="18" t="s">
        <v>24</v>
      </c>
      <c r="M66" s="25"/>
      <c r="N66" s="25"/>
      <c r="O66" s="25"/>
      <c r="P66" s="25"/>
      <c r="Q66" s="25"/>
    </row>
    <row r="67" s="11" customFormat="1" ht="35" customHeight="1" spans="1:17">
      <c r="A67" s="18" t="s">
        <v>369</v>
      </c>
      <c r="B67" s="19" t="s">
        <v>354</v>
      </c>
      <c r="C67" s="19" t="s">
        <v>364</v>
      </c>
      <c r="D67" s="19" t="s">
        <v>370</v>
      </c>
      <c r="E67" s="19" t="s">
        <v>17</v>
      </c>
      <c r="F67" s="19" t="s">
        <v>48</v>
      </c>
      <c r="G67" s="19" t="s">
        <v>371</v>
      </c>
      <c r="H67" s="18" t="s">
        <v>20</v>
      </c>
      <c r="I67" s="19" t="s">
        <v>175</v>
      </c>
      <c r="J67" s="19" t="s">
        <v>22</v>
      </c>
      <c r="K67" s="19" t="s">
        <v>23</v>
      </c>
      <c r="L67" s="18" t="s">
        <v>24</v>
      </c>
      <c r="M67" s="25"/>
      <c r="N67" s="25"/>
      <c r="O67" s="25"/>
      <c r="P67" s="25"/>
      <c r="Q67" s="25"/>
    </row>
    <row r="68" s="14" customFormat="1" ht="35" customHeight="1" spans="1:17">
      <c r="A68" s="18" t="s">
        <v>372</v>
      </c>
      <c r="B68" s="19" t="s">
        <v>354</v>
      </c>
      <c r="C68" s="19" t="s">
        <v>364</v>
      </c>
      <c r="D68" s="19" t="s">
        <v>373</v>
      </c>
      <c r="E68" s="19" t="s">
        <v>17</v>
      </c>
      <c r="F68" s="19" t="s">
        <v>71</v>
      </c>
      <c r="G68" s="19" t="s">
        <v>374</v>
      </c>
      <c r="H68" s="18" t="s">
        <v>20</v>
      </c>
      <c r="I68" s="19" t="s">
        <v>375</v>
      </c>
      <c r="J68" s="19" t="s">
        <v>22</v>
      </c>
      <c r="K68" s="19" t="s">
        <v>23</v>
      </c>
      <c r="L68" s="18" t="s">
        <v>51</v>
      </c>
      <c r="M68" s="29"/>
      <c r="N68" s="29"/>
      <c r="O68" s="29"/>
      <c r="P68" s="29"/>
      <c r="Q68" s="29"/>
    </row>
    <row r="69" s="14" customFormat="1" ht="35" customHeight="1" spans="1:17">
      <c r="A69" s="18" t="s">
        <v>376</v>
      </c>
      <c r="B69" s="19" t="s">
        <v>354</v>
      </c>
      <c r="C69" s="21" t="s">
        <v>377</v>
      </c>
      <c r="D69" s="19" t="s">
        <v>378</v>
      </c>
      <c r="E69" s="19" t="s">
        <v>17</v>
      </c>
      <c r="F69" s="19" t="s">
        <v>18</v>
      </c>
      <c r="G69" s="19" t="s">
        <v>379</v>
      </c>
      <c r="H69" s="18" t="s">
        <v>20</v>
      </c>
      <c r="I69" s="19" t="s">
        <v>380</v>
      </c>
      <c r="J69" s="18" t="s">
        <v>22</v>
      </c>
      <c r="K69" s="19" t="s">
        <v>23</v>
      </c>
      <c r="L69" s="18" t="s">
        <v>24</v>
      </c>
      <c r="M69" s="29"/>
      <c r="N69" s="29"/>
      <c r="O69" s="29"/>
      <c r="P69" s="29"/>
      <c r="Q69" s="29"/>
    </row>
    <row r="70" s="14" customFormat="1" ht="35" customHeight="1" spans="1:17">
      <c r="A70" s="18" t="s">
        <v>381</v>
      </c>
      <c r="B70" s="19" t="s">
        <v>354</v>
      </c>
      <c r="C70" s="19" t="s">
        <v>382</v>
      </c>
      <c r="D70" s="19" t="s">
        <v>383</v>
      </c>
      <c r="E70" s="19" t="s">
        <v>27</v>
      </c>
      <c r="F70" s="19" t="s">
        <v>384</v>
      </c>
      <c r="G70" s="19" t="s">
        <v>385</v>
      </c>
      <c r="H70" s="18" t="s">
        <v>20</v>
      </c>
      <c r="I70" s="19" t="s">
        <v>249</v>
      </c>
      <c r="J70" s="19" t="s">
        <v>22</v>
      </c>
      <c r="K70" s="19" t="s">
        <v>23</v>
      </c>
      <c r="L70" s="18" t="s">
        <v>24</v>
      </c>
      <c r="M70" s="29"/>
      <c r="N70" s="29"/>
      <c r="O70" s="29"/>
      <c r="P70" s="29"/>
      <c r="Q70" s="29"/>
    </row>
    <row r="71" s="14" customFormat="1" ht="35" customHeight="1" spans="1:17">
      <c r="A71" s="18" t="s">
        <v>386</v>
      </c>
      <c r="B71" s="19" t="s">
        <v>387</v>
      </c>
      <c r="C71" s="19" t="s">
        <v>388</v>
      </c>
      <c r="D71" s="19" t="s">
        <v>389</v>
      </c>
      <c r="E71" s="19" t="s">
        <v>17</v>
      </c>
      <c r="F71" s="19" t="s">
        <v>390</v>
      </c>
      <c r="G71" s="19" t="s">
        <v>391</v>
      </c>
      <c r="H71" s="18" t="s">
        <v>20</v>
      </c>
      <c r="I71" s="19" t="s">
        <v>392</v>
      </c>
      <c r="J71" s="19" t="s">
        <v>22</v>
      </c>
      <c r="K71" s="19" t="s">
        <v>44</v>
      </c>
      <c r="L71" s="18" t="s">
        <v>24</v>
      </c>
      <c r="M71" s="29"/>
      <c r="N71" s="29"/>
      <c r="O71" s="29"/>
      <c r="P71" s="29"/>
      <c r="Q71" s="29"/>
    </row>
    <row r="72" s="14" customFormat="1" ht="35" customHeight="1" spans="1:17">
      <c r="A72" s="18" t="s">
        <v>393</v>
      </c>
      <c r="B72" s="18" t="s">
        <v>394</v>
      </c>
      <c r="C72" s="18" t="s">
        <v>395</v>
      </c>
      <c r="D72" s="18" t="s">
        <v>396</v>
      </c>
      <c r="E72" s="18" t="s">
        <v>27</v>
      </c>
      <c r="F72" s="19" t="s">
        <v>397</v>
      </c>
      <c r="G72" s="19" t="s">
        <v>398</v>
      </c>
      <c r="H72" s="18" t="s">
        <v>20</v>
      </c>
      <c r="I72" s="19" t="s">
        <v>307</v>
      </c>
      <c r="J72" s="18" t="s">
        <v>22</v>
      </c>
      <c r="K72" s="18" t="s">
        <v>44</v>
      </c>
      <c r="L72" s="18" t="s">
        <v>24</v>
      </c>
      <c r="M72" s="29"/>
      <c r="N72" s="29"/>
      <c r="O72" s="29"/>
      <c r="P72" s="29"/>
      <c r="Q72" s="29"/>
    </row>
    <row r="73" s="14" customFormat="1" ht="35" customHeight="1" spans="1:17">
      <c r="A73" s="18" t="s">
        <v>399</v>
      </c>
      <c r="B73" s="18" t="s">
        <v>394</v>
      </c>
      <c r="C73" s="18" t="s">
        <v>400</v>
      </c>
      <c r="D73" s="18" t="s">
        <v>401</v>
      </c>
      <c r="E73" s="18" t="s">
        <v>27</v>
      </c>
      <c r="F73" s="19" t="s">
        <v>54</v>
      </c>
      <c r="G73" s="19" t="s">
        <v>402</v>
      </c>
      <c r="H73" s="18" t="s">
        <v>20</v>
      </c>
      <c r="I73" s="19" t="s">
        <v>403</v>
      </c>
      <c r="J73" s="19">
        <v>7500</v>
      </c>
      <c r="K73" s="18" t="s">
        <v>44</v>
      </c>
      <c r="L73" s="18" t="s">
        <v>24</v>
      </c>
      <c r="M73" s="29"/>
      <c r="N73" s="29"/>
      <c r="O73" s="29"/>
      <c r="P73" s="29"/>
      <c r="Q73" s="29"/>
    </row>
    <row r="74" s="14" customFormat="1" ht="35" customHeight="1" spans="1:17">
      <c r="A74" s="18" t="s">
        <v>404</v>
      </c>
      <c r="B74" s="18" t="s">
        <v>394</v>
      </c>
      <c r="C74" s="18" t="s">
        <v>400</v>
      </c>
      <c r="D74" s="18" t="s">
        <v>405</v>
      </c>
      <c r="E74" s="18" t="s">
        <v>27</v>
      </c>
      <c r="F74" s="19" t="s">
        <v>122</v>
      </c>
      <c r="G74" s="19" t="s">
        <v>406</v>
      </c>
      <c r="H74" s="18" t="s">
        <v>20</v>
      </c>
      <c r="I74" s="19" t="s">
        <v>407</v>
      </c>
      <c r="J74" s="19">
        <v>7500</v>
      </c>
      <c r="K74" s="18" t="s">
        <v>44</v>
      </c>
      <c r="L74" s="18" t="s">
        <v>24</v>
      </c>
      <c r="M74" s="29"/>
      <c r="N74" s="29"/>
      <c r="O74" s="29"/>
      <c r="P74" s="29"/>
      <c r="Q74" s="29"/>
    </row>
    <row r="75" s="8" customFormat="1" ht="35" customHeight="1" spans="1:17">
      <c r="A75" s="18" t="s">
        <v>408</v>
      </c>
      <c r="B75" s="18" t="s">
        <v>394</v>
      </c>
      <c r="C75" s="18" t="s">
        <v>409</v>
      </c>
      <c r="D75" s="18" t="s">
        <v>410</v>
      </c>
      <c r="E75" s="18" t="s">
        <v>27</v>
      </c>
      <c r="F75" s="19" t="s">
        <v>122</v>
      </c>
      <c r="G75" s="19" t="s">
        <v>411</v>
      </c>
      <c r="H75" s="18" t="s">
        <v>20</v>
      </c>
      <c r="I75" s="19" t="s">
        <v>412</v>
      </c>
      <c r="J75" s="18" t="s">
        <v>22</v>
      </c>
      <c r="K75" s="18" t="s">
        <v>44</v>
      </c>
      <c r="L75" s="18" t="s">
        <v>24</v>
      </c>
      <c r="M75" s="22"/>
      <c r="N75" s="22"/>
      <c r="O75" s="22"/>
      <c r="P75" s="22"/>
      <c r="Q75" s="22"/>
    </row>
  </sheetData>
  <mergeCells count="1">
    <mergeCell ref="A1:L1"/>
  </mergeCells>
  <pageMargins left="0.751388888888889" right="0.751388888888889" top="0.786805555555556" bottom="0.590277777777778" header="0.5" footer="0.432638888888889"/>
  <pageSetup paperSize="9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workbookViewId="0">
      <selection activeCell="K8" sqref="K8"/>
    </sheetView>
  </sheetViews>
  <sheetFormatPr defaultColWidth="9" defaultRowHeight="35" customHeight="1" outlineLevelCol="4"/>
  <cols>
    <col min="1" max="1" width="15" style="3" customWidth="1"/>
    <col min="2" max="5" width="16.5" style="3" customWidth="1"/>
    <col min="6" max="16384" width="9" style="4"/>
  </cols>
  <sheetData>
    <row r="1" ht="39" customHeight="1" spans="1:5">
      <c r="A1" s="5" t="s">
        <v>413</v>
      </c>
      <c r="B1" s="5"/>
      <c r="C1" s="5"/>
      <c r="D1" s="5"/>
      <c r="E1" s="5"/>
    </row>
    <row r="2" s="1" customFormat="1" customHeight="1" spans="1:5">
      <c r="A2" s="6" t="s">
        <v>2</v>
      </c>
      <c r="B2" s="6" t="s">
        <v>414</v>
      </c>
      <c r="C2" s="6" t="s">
        <v>415</v>
      </c>
      <c r="D2" s="6" t="s">
        <v>416</v>
      </c>
      <c r="E2" s="6" t="s">
        <v>417</v>
      </c>
    </row>
    <row r="3" s="2" customFormat="1" customHeight="1" spans="1:5">
      <c r="A3" s="7" t="s">
        <v>394</v>
      </c>
      <c r="B3" s="7">
        <v>4</v>
      </c>
      <c r="C3" s="7">
        <f>B3*7500</f>
        <v>30000</v>
      </c>
      <c r="D3" s="7">
        <f>B3*625*5</f>
        <v>12500</v>
      </c>
      <c r="E3" s="7">
        <f>C3-D3</f>
        <v>17500</v>
      </c>
    </row>
    <row r="4" s="2" customFormat="1" customHeight="1" spans="1:5">
      <c r="A4" s="7" t="s">
        <v>387</v>
      </c>
      <c r="B4" s="7">
        <v>1</v>
      </c>
      <c r="C4" s="7">
        <f t="shared" ref="C4:C14" si="0">B4*7500</f>
        <v>7500</v>
      </c>
      <c r="D4" s="7">
        <f t="shared" ref="D4:D14" si="1">B4*625*5</f>
        <v>3125</v>
      </c>
      <c r="E4" s="7">
        <f t="shared" ref="E4:E15" si="2">C4-D4</f>
        <v>4375</v>
      </c>
    </row>
    <row r="5" s="2" customFormat="1" customHeight="1" spans="1:5">
      <c r="A5" s="7" t="s">
        <v>354</v>
      </c>
      <c r="B5" s="7">
        <v>7</v>
      </c>
      <c r="C5" s="7">
        <f t="shared" si="0"/>
        <v>52500</v>
      </c>
      <c r="D5" s="7">
        <f t="shared" si="1"/>
        <v>21875</v>
      </c>
      <c r="E5" s="7">
        <f t="shared" si="2"/>
        <v>30625</v>
      </c>
    </row>
    <row r="6" s="2" customFormat="1" customHeight="1" spans="1:5">
      <c r="A6" s="7" t="s">
        <v>309</v>
      </c>
      <c r="B6" s="7">
        <v>9</v>
      </c>
      <c r="C6" s="7">
        <f t="shared" si="0"/>
        <v>67500</v>
      </c>
      <c r="D6" s="7">
        <f t="shared" si="1"/>
        <v>28125</v>
      </c>
      <c r="E6" s="7">
        <f t="shared" si="2"/>
        <v>39375</v>
      </c>
    </row>
    <row r="7" s="2" customFormat="1" customHeight="1" spans="1:5">
      <c r="A7" s="7" t="s">
        <v>286</v>
      </c>
      <c r="B7" s="7">
        <v>4</v>
      </c>
      <c r="C7" s="7">
        <f t="shared" si="0"/>
        <v>30000</v>
      </c>
      <c r="D7" s="7">
        <f t="shared" si="1"/>
        <v>12500</v>
      </c>
      <c r="E7" s="7">
        <f t="shared" si="2"/>
        <v>17500</v>
      </c>
    </row>
    <row r="8" s="2" customFormat="1" customHeight="1" spans="1:5">
      <c r="A8" s="7" t="s">
        <v>193</v>
      </c>
      <c r="B8" s="7">
        <v>18</v>
      </c>
      <c r="C8" s="7">
        <f t="shared" si="0"/>
        <v>135000</v>
      </c>
      <c r="D8" s="7">
        <f t="shared" si="1"/>
        <v>56250</v>
      </c>
      <c r="E8" s="7">
        <f t="shared" si="2"/>
        <v>78750</v>
      </c>
    </row>
    <row r="9" s="2" customFormat="1" customHeight="1" spans="1:5">
      <c r="A9" s="7" t="s">
        <v>166</v>
      </c>
      <c r="B9" s="7">
        <v>5</v>
      </c>
      <c r="C9" s="7">
        <f t="shared" si="0"/>
        <v>37500</v>
      </c>
      <c r="D9" s="7">
        <f t="shared" si="1"/>
        <v>15625</v>
      </c>
      <c r="E9" s="7">
        <f t="shared" si="2"/>
        <v>21875</v>
      </c>
    </row>
    <row r="10" s="2" customFormat="1" customHeight="1" spans="1:5">
      <c r="A10" s="7" t="s">
        <v>136</v>
      </c>
      <c r="B10" s="7">
        <v>5</v>
      </c>
      <c r="C10" s="7">
        <f t="shared" si="0"/>
        <v>37500</v>
      </c>
      <c r="D10" s="7">
        <f t="shared" si="1"/>
        <v>15625</v>
      </c>
      <c r="E10" s="7">
        <f t="shared" si="2"/>
        <v>21875</v>
      </c>
    </row>
    <row r="11" s="2" customFormat="1" customHeight="1" spans="1:5">
      <c r="A11" s="7" t="s">
        <v>102</v>
      </c>
      <c r="B11" s="7">
        <v>6</v>
      </c>
      <c r="C11" s="7">
        <f t="shared" si="0"/>
        <v>45000</v>
      </c>
      <c r="D11" s="7">
        <f t="shared" si="1"/>
        <v>18750</v>
      </c>
      <c r="E11" s="7">
        <f t="shared" si="2"/>
        <v>26250</v>
      </c>
    </row>
    <row r="12" s="2" customFormat="1" customHeight="1" spans="1:5">
      <c r="A12" s="7" t="s">
        <v>58</v>
      </c>
      <c r="B12" s="7">
        <v>8</v>
      </c>
      <c r="C12" s="7">
        <f t="shared" si="0"/>
        <v>60000</v>
      </c>
      <c r="D12" s="7">
        <f t="shared" si="1"/>
        <v>25000</v>
      </c>
      <c r="E12" s="7">
        <f t="shared" si="2"/>
        <v>35000</v>
      </c>
    </row>
    <row r="13" s="2" customFormat="1" customHeight="1" spans="1:5">
      <c r="A13" s="7" t="s">
        <v>32</v>
      </c>
      <c r="B13" s="7">
        <v>4</v>
      </c>
      <c r="C13" s="7">
        <f t="shared" si="0"/>
        <v>30000</v>
      </c>
      <c r="D13" s="7">
        <f t="shared" si="1"/>
        <v>12500</v>
      </c>
      <c r="E13" s="7">
        <f t="shared" si="2"/>
        <v>17500</v>
      </c>
    </row>
    <row r="14" s="2" customFormat="1" customHeight="1" spans="1:5">
      <c r="A14" s="7" t="s">
        <v>14</v>
      </c>
      <c r="B14" s="7">
        <v>2</v>
      </c>
      <c r="C14" s="7">
        <f t="shared" si="0"/>
        <v>15000</v>
      </c>
      <c r="D14" s="7">
        <f t="shared" si="1"/>
        <v>6250</v>
      </c>
      <c r="E14" s="7">
        <f t="shared" si="2"/>
        <v>8750</v>
      </c>
    </row>
    <row r="15" s="2" customFormat="1" customHeight="1" spans="1:5">
      <c r="A15" s="7" t="s">
        <v>418</v>
      </c>
      <c r="B15" s="7">
        <f>SUM(B3:B14)</f>
        <v>73</v>
      </c>
      <c r="C15" s="7">
        <f>SUM(C3:C14)</f>
        <v>547500</v>
      </c>
      <c r="D15" s="7">
        <f>SUM(D3:D14)</f>
        <v>228125</v>
      </c>
      <c r="E15" s="7">
        <f t="shared" si="2"/>
        <v>319375</v>
      </c>
    </row>
  </sheetData>
  <mergeCells count="1">
    <mergeCell ref="A1:E1"/>
  </mergeCells>
  <pageMargins left="1.02361111111111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导出计数_乡镇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小虫子</cp:lastModifiedBy>
  <dcterms:created xsi:type="dcterms:W3CDTF">2023-07-11T00:53:00Z</dcterms:created>
  <dcterms:modified xsi:type="dcterms:W3CDTF">2023-11-07T09:10:57Z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E85C9473BF8D47D3B3C1B512D4F34456_13</vt:lpwstr>
  </property>
  <property fmtid="{D5CDD505-2E9C-101B-9397-08002B2CF9AE}" pid="3" name="KSOProductBuildVer">
    <vt:lpwstr>2052-12.1.0.15712</vt:lpwstr>
  </property>
</Properties>
</file>