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0年分配（第四批)" sheetId="8" r:id="rId1"/>
    <sheet name="Sheet3" sheetId="3" r:id="rId2"/>
    <sheet name="Sheet1" sheetId="9" r:id="rId3"/>
  </sheets>
  <definedNames>
    <definedName name="_xlnm.Print_Titles" localSheetId="0">'2020年分配（第四批)'!$1:$5</definedName>
  </definedNames>
  <calcPr calcId="144525"/>
</workbook>
</file>

<file path=xl/sharedStrings.xml><?xml version="1.0" encoding="utf-8"?>
<sst xmlns="http://schemas.openxmlformats.org/spreadsheetml/2006/main" count="44" uniqueCount="40">
  <si>
    <t xml:space="preserve"> 双牌县2020年第四批统筹整合使用财政涉农资金分配拨付计划表</t>
  </si>
  <si>
    <t>编制单位：双牌县财政局</t>
  </si>
  <si>
    <t>单位：万元</t>
  </si>
  <si>
    <t>编
号</t>
  </si>
  <si>
    <t>指标来源文号文号</t>
  </si>
  <si>
    <t>内容摘要</t>
  </si>
  <si>
    <t>科目代码</t>
  </si>
  <si>
    <t>预算科目</t>
  </si>
  <si>
    <t>资金来源</t>
  </si>
  <si>
    <t>资金计划下达项目（2020年统筹整合涉农资金使用调整方案及补充调整规定项目（双扶领发[2020]19、  号文件））</t>
  </si>
  <si>
    <t>金额合计</t>
  </si>
  <si>
    <t>项目责任单位</t>
  </si>
  <si>
    <t>省财政</t>
  </si>
  <si>
    <t>湘财资环指[2019]19号</t>
  </si>
  <si>
    <t>湖南省生态环境厅关于下达2020年省级农村环境综合整治资金的通知（精准扶贫158）（湘财环资指[2020]44号调减74.73万）</t>
  </si>
  <si>
    <t>农村环境保护</t>
  </si>
  <si>
    <t>永江至何家洞道路硬化83.27</t>
  </si>
  <si>
    <t>何家洞镇</t>
  </si>
  <si>
    <t>湘财预[2020]197号</t>
  </si>
  <si>
    <t>省财政关于下达2020年省级财政专项扶贫资金的通知</t>
  </si>
  <si>
    <t>扶贫</t>
  </si>
  <si>
    <t>永江至何家洞道路硬化51.75、城发集团江西6、10组道路硬化29、全家洲村道路建设3、小额信贷贴息7.25</t>
  </si>
  <si>
    <t>何家洞镇、城发集团</t>
  </si>
  <si>
    <t>湘财预[2020]258号</t>
  </si>
  <si>
    <t>省财政厅关于下达2020年省级财政专项扶贫资金的通知（省级专项扶贫资金17.1）</t>
  </si>
  <si>
    <t>小额信贷贴息17.1</t>
  </si>
  <si>
    <t>县扶贫办、县农商银行</t>
  </si>
  <si>
    <t>湘财预【2020】133号</t>
  </si>
  <si>
    <t>省财政厅关于下达2020年生猪调出达县奖励资金的通知（精准扶贫18）</t>
  </si>
  <si>
    <t>其他商业流通事务支出</t>
  </si>
  <si>
    <t>永江至何家洞道路硬化8.79、小额信贷贴息9.21</t>
  </si>
  <si>
    <t>县扶贫办、县农商银行、何家洞镇</t>
  </si>
  <si>
    <t>湘财资环指[2019]65号</t>
  </si>
  <si>
    <t>省财政厅关于提前下达2020年省级林业专项扶贫统筹资金的通知（用于精准扶贫278）。</t>
  </si>
  <si>
    <t>其他林业和草原支出</t>
  </si>
  <si>
    <t>收回全家洲村机耕路建设项目-29、永江至何家洞道路硬化29</t>
  </si>
  <si>
    <t>湘财预[2020]72号</t>
  </si>
  <si>
    <t>省财政关于下达2020年省级财政专项扶贫资金的通知（省级财政专项扶贫资金绩效评价奖励140）</t>
  </si>
  <si>
    <t>收回贫困户产业奖补-44.34、收回泷泊镇义村饮水工程-3.15、永江至何家洞道路硬化44.34+3.15；</t>
  </si>
  <si>
    <t>8月25-11月10日分配合计</t>
  </si>
</sst>
</file>

<file path=xl/styles.xml><?xml version="1.0" encoding="utf-8"?>
<styleSheet xmlns="http://schemas.openxmlformats.org/spreadsheetml/2006/main">
  <numFmts count="8">
    <numFmt numFmtId="176" formatCode="_-* #,##0.00_-;\-* #,##0.00_-;_-* &quot;-&quot;??_-;_-@_-"/>
    <numFmt numFmtId="177" formatCode="_-* #,##0_-;\-* #,##0_-;_-* &quot;-&quot;_-;_-@_-"/>
    <numFmt numFmtId="178" formatCode="#,##0;\-#,##0;&quot;-&quot;"/>
    <numFmt numFmtId="179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Tahoma"/>
      <charset val="134"/>
    </font>
    <font>
      <b/>
      <sz val="18"/>
      <name val="黑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2"/>
      <name val="Arial"/>
      <charset val="134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8"/>
      <name val="Times New Roman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696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8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5" borderId="9" applyNumberFormat="0" applyAlignment="0" applyProtection="0">
      <alignment vertical="center"/>
    </xf>
    <xf numFmtId="0" fontId="9" fillId="0" borderId="0">
      <alignment vertical="center"/>
    </xf>
    <xf numFmtId="44" fontId="1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41" fontId="14" fillId="0" borderId="0" applyFont="0" applyFill="0" applyBorder="0" applyAlignment="0" applyProtection="0">
      <alignment vertical="center"/>
    </xf>
    <xf numFmtId="0" fontId="9" fillId="0" borderId="0"/>
    <xf numFmtId="0" fontId="18" fillId="2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5" fillId="6" borderId="0" applyNumberFormat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4" fillId="17" borderId="12" applyNumberFormat="0" applyFont="0" applyAlignment="0" applyProtection="0">
      <alignment vertical="center"/>
    </xf>
    <xf numFmtId="0" fontId="9" fillId="0" borderId="0"/>
    <xf numFmtId="0" fontId="9" fillId="0" borderId="0"/>
    <xf numFmtId="0" fontId="15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11" fillId="0" borderId="0" applyNumberFormat="0" applyFill="0" applyBorder="0" applyAlignment="0" applyProtection="0">
      <alignment vertical="center"/>
    </xf>
    <xf numFmtId="0" fontId="9" fillId="0" borderId="0"/>
    <xf numFmtId="178" fontId="22" fillId="0" borderId="0" applyFill="0" applyBorder="0" applyAlignment="0"/>
    <xf numFmtId="0" fontId="28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9" fillId="0" borderId="0"/>
    <xf numFmtId="0" fontId="15" fillId="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20" fillId="13" borderId="10" applyNumberFormat="0" applyAlignment="0" applyProtection="0">
      <alignment vertical="center"/>
    </xf>
    <xf numFmtId="0" fontId="32" fillId="0" borderId="0"/>
    <xf numFmtId="0" fontId="14" fillId="0" borderId="0">
      <alignment vertical="center"/>
    </xf>
    <xf numFmtId="0" fontId="33" fillId="13" borderId="9" applyNumberFormat="0" applyAlignment="0" applyProtection="0">
      <alignment vertical="center"/>
    </xf>
    <xf numFmtId="0" fontId="9" fillId="0" borderId="0">
      <alignment vertical="center"/>
    </xf>
    <xf numFmtId="0" fontId="23" fillId="18" borderId="13" applyNumberFormat="0" applyAlignment="0" applyProtection="0">
      <alignment vertical="center"/>
    </xf>
    <xf numFmtId="0" fontId="9" fillId="0" borderId="0"/>
    <xf numFmtId="0" fontId="18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31" fillId="0" borderId="15" applyNumberFormat="0" applyFill="0" applyAlignment="0" applyProtection="0">
      <alignment vertical="center"/>
    </xf>
    <xf numFmtId="0" fontId="9" fillId="0" borderId="0"/>
    <xf numFmtId="0" fontId="34" fillId="0" borderId="1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0" borderId="0"/>
    <xf numFmtId="0" fontId="15" fillId="30" borderId="0" applyNumberFormat="0" applyBorder="0" applyAlignment="0" applyProtection="0">
      <alignment vertical="center"/>
    </xf>
    <xf numFmtId="0" fontId="9" fillId="0" borderId="0"/>
    <xf numFmtId="0" fontId="15" fillId="1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0" borderId="0"/>
    <xf numFmtId="0" fontId="15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0"/>
    <xf numFmtId="0" fontId="15" fillId="31" borderId="0" applyNumberFormat="0" applyBorder="0" applyAlignment="0" applyProtection="0">
      <alignment vertical="center"/>
    </xf>
    <xf numFmtId="0" fontId="9" fillId="0" borderId="0"/>
    <xf numFmtId="0" fontId="27" fillId="0" borderId="0">
      <alignment vertical="center"/>
    </xf>
    <xf numFmtId="0" fontId="9" fillId="0" borderId="0">
      <alignment vertical="center"/>
    </xf>
    <xf numFmtId="0" fontId="9" fillId="0" borderId="0"/>
    <xf numFmtId="0" fontId="1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25" fillId="0" borderId="17" applyNumberFormat="0" applyAlignment="0" applyProtection="0">
      <alignment horizontal="left" vertical="center"/>
    </xf>
    <xf numFmtId="0" fontId="9" fillId="0" borderId="0"/>
    <xf numFmtId="0" fontId="25" fillId="0" borderId="14">
      <alignment horizontal="left"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7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12" fillId="0" borderId="0">
      <protection locked="0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2" fillId="0" borderId="0">
      <alignment vertical="center"/>
    </xf>
    <xf numFmtId="0" fontId="9" fillId="0" borderId="0"/>
    <xf numFmtId="0" fontId="9" fillId="0" borderId="0">
      <alignment vertical="center"/>
    </xf>
    <xf numFmtId="0" fontId="12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>
      <alignment vertical="center"/>
    </xf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2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7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5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231" applyFont="1" applyBorder="1" applyAlignment="1">
      <alignment horizontal="center" vertical="center"/>
    </xf>
    <xf numFmtId="0" fontId="2" fillId="0" borderId="1" xfId="231" applyFont="1" applyBorder="1" applyAlignment="1">
      <alignment horizontal="left"/>
    </xf>
    <xf numFmtId="31" fontId="2" fillId="0" borderId="1" xfId="231" applyNumberFormat="1" applyFont="1" applyBorder="1" applyAlignment="1">
      <alignment horizontal="center"/>
    </xf>
    <xf numFmtId="0" fontId="2" fillId="0" borderId="1" xfId="231" applyFont="1" applyBorder="1" applyAlignment="1">
      <alignment horizontal="right" wrapText="1"/>
    </xf>
    <xf numFmtId="0" fontId="2" fillId="0" borderId="2" xfId="231" applyFont="1" applyFill="1" applyBorder="1" applyAlignment="1">
      <alignment horizontal="center" vertical="center" wrapText="1"/>
    </xf>
    <xf numFmtId="0" fontId="2" fillId="0" borderId="3" xfId="231" applyFont="1" applyFill="1" applyBorder="1" applyAlignment="1">
      <alignment horizontal="center" wrapText="1"/>
    </xf>
    <xf numFmtId="0" fontId="2" fillId="0" borderId="2" xfId="231" applyFont="1" applyBorder="1" applyAlignment="1">
      <alignment horizontal="center" vertical="center" wrapText="1"/>
    </xf>
    <xf numFmtId="0" fontId="2" fillId="0" borderId="2" xfId="231" applyFont="1" applyBorder="1" applyAlignment="1">
      <alignment horizontal="center" vertical="center"/>
    </xf>
    <xf numFmtId="0" fontId="2" fillId="0" borderId="4" xfId="231" applyFont="1" applyFill="1" applyBorder="1" applyAlignment="1">
      <alignment horizontal="center" vertical="center" wrapText="1"/>
    </xf>
    <xf numFmtId="0" fontId="3" fillId="0" borderId="1" xfId="231" applyFont="1" applyFill="1" applyBorder="1" applyAlignment="1">
      <alignment horizontal="center" wrapText="1"/>
    </xf>
    <xf numFmtId="0" fontId="2" fillId="0" borderId="4" xfId="231" applyFont="1" applyBorder="1" applyAlignment="1">
      <alignment horizontal="center" vertical="center" wrapText="1"/>
    </xf>
    <xf numFmtId="0" fontId="2" fillId="0" borderId="4" xfId="231" applyFont="1" applyBorder="1" applyAlignment="1">
      <alignment horizontal="center" vertical="center"/>
    </xf>
    <xf numFmtId="0" fontId="2" fillId="0" borderId="5" xfId="231" applyFont="1" applyFill="1" applyBorder="1" applyAlignment="1">
      <alignment horizontal="center" vertical="center" wrapText="1"/>
    </xf>
    <xf numFmtId="0" fontId="2" fillId="0" borderId="6" xfId="231" applyFont="1" applyFill="1" applyBorder="1" applyAlignment="1">
      <alignment horizontal="center" vertical="center" wrapText="1"/>
    </xf>
    <xf numFmtId="0" fontId="2" fillId="0" borderId="5" xfId="231" applyFont="1" applyBorder="1" applyAlignment="1">
      <alignment horizontal="center" vertical="center" wrapText="1"/>
    </xf>
    <xf numFmtId="0" fontId="2" fillId="0" borderId="5" xfId="231" applyFont="1" applyBorder="1" applyAlignment="1">
      <alignment horizontal="center" vertical="center"/>
    </xf>
    <xf numFmtId="0" fontId="2" fillId="0" borderId="6" xfId="23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179" fontId="6" fillId="0" borderId="6" xfId="231" applyNumberFormat="1" applyFont="1" applyFill="1" applyBorder="1" applyAlignment="1">
      <alignment horizontal="left" vertical="center" wrapText="1"/>
    </xf>
    <xf numFmtId="179" fontId="6" fillId="2" borderId="7" xfId="231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231" applyFont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2" fillId="0" borderId="1" xfId="231" applyFont="1" applyBorder="1" applyAlignment="1">
      <alignment horizontal="center" wrapText="1"/>
    </xf>
    <xf numFmtId="0" fontId="6" fillId="0" borderId="6" xfId="220" applyFont="1" applyBorder="1" applyAlignment="1">
      <alignment horizontal="center" vertical="center" wrapText="1"/>
    </xf>
    <xf numFmtId="0" fontId="2" fillId="0" borderId="6" xfId="220" applyFont="1" applyBorder="1" applyAlignment="1">
      <alignment horizontal="center" vertical="center" wrapText="1"/>
    </xf>
  </cellXfs>
  <cellStyles count="696">
    <cellStyle name="常规" xfId="0" builtinId="0"/>
    <cellStyle name="货币[0]" xfId="1" builtinId="7"/>
    <cellStyle name="常规 3 9 4" xfId="2"/>
    <cellStyle name="常规 3 9 2 2" xfId="3"/>
    <cellStyle name="20% - 强调文字颜色 3" xfId="4" builtinId="38"/>
    <cellStyle name="常规 2 13 4 2" xfId="5"/>
    <cellStyle name="输入" xfId="6" builtinId="20"/>
    <cellStyle name="常规 2 2 4" xfId="7"/>
    <cellStyle name="货币" xfId="8" builtinId="4"/>
    <cellStyle name="常规 2 4 4 4 2" xfId="9"/>
    <cellStyle name="常规 10 3" xfId="10"/>
    <cellStyle name="常规 3 14" xfId="11"/>
    <cellStyle name="常规 15 4 2" xfId="12"/>
    <cellStyle name="常规 11 2 2" xfId="13"/>
    <cellStyle name="千位分隔[0]" xfId="14" builtinId="6"/>
    <cellStyle name="常规 3 4 3" xfId="15"/>
    <cellStyle name="40% - 强调文字颜色 3" xfId="16" builtinId="39"/>
    <cellStyle name="差" xfId="17" builtinId="27"/>
    <cellStyle name="千位分隔" xfId="18" builtinId="3"/>
    <cellStyle name="常规 12 2 3" xfId="19"/>
    <cellStyle name="常规 4 13" xfId="20"/>
    <cellStyle name="60% - 强调文字颜色 3" xfId="21" builtinId="40"/>
    <cellStyle name="常规 3 6 3" xfId="22"/>
    <cellStyle name="超链接" xfId="23" builtinId="8"/>
    <cellStyle name="常规 2 7 3" xfId="24"/>
    <cellStyle name="百分比" xfId="25" builtinId="5"/>
    <cellStyle name="常规 4 7" xfId="26"/>
    <cellStyle name="常规 4 2 5" xfId="27"/>
    <cellStyle name="常规 10 4 2" xfId="28"/>
    <cellStyle name="已访问的超链接" xfId="29" builtinId="9"/>
    <cellStyle name="常规 2 3 5 2 2" xfId="30"/>
    <cellStyle name="常规 14 3 2" xfId="31"/>
    <cellStyle name="注释" xfId="32" builtinId="10"/>
    <cellStyle name="常规 12 2 2" xfId="33"/>
    <cellStyle name="常规 4 12" xfId="34"/>
    <cellStyle name="60% - 强调文字颜色 2" xfId="35" builtinId="36"/>
    <cellStyle name="标题 4" xfId="36" builtinId="19"/>
    <cellStyle name="常规 6 5" xfId="37"/>
    <cellStyle name="警告文本" xfId="38" builtinId="11"/>
    <cellStyle name="常规 4 4 3" xfId="39"/>
    <cellStyle name="标题" xfId="40" builtinId="15"/>
    <cellStyle name="常规 3 7 5" xfId="41"/>
    <cellStyle name="Calc Currency (0)" xfId="42"/>
    <cellStyle name="解释性文本" xfId="43" builtinId="53"/>
    <cellStyle name="标题 1" xfId="44" builtinId="16"/>
    <cellStyle name="标题 2" xfId="45" builtinId="17"/>
    <cellStyle name="常规 4 11" xfId="46"/>
    <cellStyle name="60% - 强调文字颜色 1" xfId="47" builtinId="32"/>
    <cellStyle name="标题 3" xfId="48" builtinId="18"/>
    <cellStyle name="常规 3 9 4 2" xfId="49"/>
    <cellStyle name="常规 4 14" xfId="50"/>
    <cellStyle name="60% - 强调文字颜色 4" xfId="51" builtinId="44"/>
    <cellStyle name="常规 4 10 2 2" xfId="52"/>
    <cellStyle name="常规 2 4 4 3" xfId="53"/>
    <cellStyle name="输出" xfId="54" builtinId="21"/>
    <cellStyle name="Normal_#10-Headcount" xfId="55"/>
    <cellStyle name="常规 26" xfId="56"/>
    <cellStyle name="计算" xfId="57" builtinId="22"/>
    <cellStyle name="常规 2 3 4 4" xfId="58"/>
    <cellStyle name="检查单元格" xfId="59" builtinId="23"/>
    <cellStyle name="常规 13 5" xfId="60"/>
    <cellStyle name="20% - 强调文字颜色 6" xfId="61" builtinId="50"/>
    <cellStyle name="强调文字颜色 2" xfId="62" builtinId="33"/>
    <cellStyle name="常规 2 2 2 5" xfId="63"/>
    <cellStyle name="链接单元格" xfId="64" builtinId="24"/>
    <cellStyle name="常规 10 5" xfId="65"/>
    <cellStyle name="汇总" xfId="66" builtinId="25"/>
    <cellStyle name="好" xfId="67" builtinId="26"/>
    <cellStyle name="常规 3 2 6" xfId="68"/>
    <cellStyle name="适中" xfId="69" builtinId="28"/>
    <cellStyle name="20% - 强调文字颜色 5" xfId="70" builtinId="46"/>
    <cellStyle name="强调文字颜色 1" xfId="71" builtinId="29"/>
    <cellStyle name="常规 2 2 2 4" xfId="72"/>
    <cellStyle name="20% - 强调文字颜色 1" xfId="73" builtinId="30"/>
    <cellStyle name="40% - 强调文字颜色 1" xfId="74" builtinId="31"/>
    <cellStyle name="常规 2 4 4 3 2" xfId="75"/>
    <cellStyle name="20% - 强调文字颜色 2" xfId="76" builtinId="34"/>
    <cellStyle name="40% - 强调文字颜色 2" xfId="77" builtinId="35"/>
    <cellStyle name="常规 3 4 3 2" xfId="78"/>
    <cellStyle name="强调文字颜色 3" xfId="79" builtinId="37"/>
    <cellStyle name="常规 3 8 2" xfId="80"/>
    <cellStyle name="强调文字颜色 4" xfId="81" builtinId="41"/>
    <cellStyle name="20% - 强调文字颜色 4" xfId="82" builtinId="42"/>
    <cellStyle name="40% - 强调文字颜色 4" xfId="83" builtinId="43"/>
    <cellStyle name="常规 3 8 3" xfId="84"/>
    <cellStyle name="强调文字颜色 5" xfId="85" builtinId="45"/>
    <cellStyle name="常规 2 5 3 2" xfId="86"/>
    <cellStyle name="40% - 强调文字颜色 5" xfId="87" builtinId="47"/>
    <cellStyle name="常规 4 15" xfId="88"/>
    <cellStyle name="常规 2 2 8 2" xfId="89"/>
    <cellStyle name="60% - 强调文字颜色 5" xfId="90" builtinId="48"/>
    <cellStyle name="常规 3 8 4" xfId="91"/>
    <cellStyle name="强调文字颜色 6" xfId="92" builtinId="49"/>
    <cellStyle name="常规 16 2" xfId="93"/>
    <cellStyle name="常规 21 2" xfId="94"/>
    <cellStyle name="常规 2 10 4 2" xfId="95"/>
    <cellStyle name="常规 10" xfId="96"/>
    <cellStyle name="40% - 强调文字颜色 6" xfId="97" builtinId="51"/>
    <cellStyle name="常规 16 2 2" xfId="98"/>
    <cellStyle name="常规 10 2" xfId="99"/>
    <cellStyle name="常规 2 4 5 2 2" xfId="100"/>
    <cellStyle name="60% - 强调文字颜色 6" xfId="101" builtinId="52"/>
    <cellStyle name="常规 3 5 2" xfId="102"/>
    <cellStyle name="常规 2 18 3" xfId="103"/>
    <cellStyle name="Header1" xfId="104"/>
    <cellStyle name="常规 3 5 3" xfId="105"/>
    <cellStyle name="Header2" xfId="106"/>
    <cellStyle name="常规 2 7" xfId="107"/>
    <cellStyle name="常规 10 2 2" xfId="108"/>
    <cellStyle name="常规 3 7" xfId="109"/>
    <cellStyle name="常规 10 3 2" xfId="110"/>
    <cellStyle name="常规 10 4" xfId="111"/>
    <cellStyle name="常规 10 6" xfId="112"/>
    <cellStyle name="常规 2 3 7 2" xfId="113"/>
    <cellStyle name="常规 16 3" xfId="114"/>
    <cellStyle name="常规 11" xfId="115"/>
    <cellStyle name="常规 16 3 2" xfId="116"/>
    <cellStyle name="常规 11 2" xfId="117"/>
    <cellStyle name="常规 2 3 2 2" xfId="118"/>
    <cellStyle name="常规 11 3" xfId="119"/>
    <cellStyle name="常规 2 3 2 2 2" xfId="120"/>
    <cellStyle name="常规 11 3 2" xfId="121"/>
    <cellStyle name="常规 2 3 2 3" xfId="122"/>
    <cellStyle name="常规 11 4" xfId="123"/>
    <cellStyle name="常规 2 3 2 3 2" xfId="124"/>
    <cellStyle name="常规 11 4 2" xfId="125"/>
    <cellStyle name="常规 2 3 2 4" xfId="126"/>
    <cellStyle name="常规 11 5" xfId="127"/>
    <cellStyle name="常规 2 3 2 5" xfId="128"/>
    <cellStyle name="常规 11 6" xfId="129"/>
    <cellStyle name="常规 16 4" xfId="130"/>
    <cellStyle name="常规 12" xfId="131"/>
    <cellStyle name="常规 16 4 2" xfId="132"/>
    <cellStyle name="常规 12 2" xfId="133"/>
    <cellStyle name="常规 2 3 3 2" xfId="134"/>
    <cellStyle name="常规 12 3" xfId="135"/>
    <cellStyle name="常规 2 3 3 2 2" xfId="136"/>
    <cellStyle name="常规 12 3 2" xfId="137"/>
    <cellStyle name="常规 2 3 3 3" xfId="138"/>
    <cellStyle name="常规 12 4" xfId="139"/>
    <cellStyle name="常规 2 3 3 3 2" xfId="140"/>
    <cellStyle name="常规 12 4 2" xfId="141"/>
    <cellStyle name="常规 2 3 3 4" xfId="142"/>
    <cellStyle name="常规 12 5" xfId="143"/>
    <cellStyle name="常规 2 3 3 5" xfId="144"/>
    <cellStyle name="常规 12 6" xfId="145"/>
    <cellStyle name="常规 2 15 2 2" xfId="146"/>
    <cellStyle name="常规 16 5" xfId="147"/>
    <cellStyle name="常规 13" xfId="148"/>
    <cellStyle name="常规 13 2" xfId="149"/>
    <cellStyle name="常规 2 2 8" xfId="150"/>
    <cellStyle name="常规 13 2 2" xfId="151"/>
    <cellStyle name="常规 2 3 4 2" xfId="152"/>
    <cellStyle name="常规 13 3" xfId="153"/>
    <cellStyle name="常规 2 3 4 2 2" xfId="154"/>
    <cellStyle name="常规 2 3 8" xfId="155"/>
    <cellStyle name="常规 13 3 2" xfId="156"/>
    <cellStyle name="常规 2 3 4 3" xfId="157"/>
    <cellStyle name="常规 13 4" xfId="158"/>
    <cellStyle name="常规 2 3 4 3 2" xfId="159"/>
    <cellStyle name="常规 2 4 8" xfId="160"/>
    <cellStyle name="常规 13 4 2" xfId="161"/>
    <cellStyle name="常规 2 8 2 2" xfId="162"/>
    <cellStyle name="常规 2 3 4 5" xfId="163"/>
    <cellStyle name="常规 13 6" xfId="164"/>
    <cellStyle name="常规 2 15 2 3" xfId="165"/>
    <cellStyle name="常规 2 10 2" xfId="166"/>
    <cellStyle name="常规 16 6" xfId="167"/>
    <cellStyle name="常规 14" xfId="168"/>
    <cellStyle name="常规 2 10 2 2" xfId="169"/>
    <cellStyle name="常规 14 2" xfId="170"/>
    <cellStyle name="常规 14 2 2" xfId="171"/>
    <cellStyle name="常规 2 4 2 4 2" xfId="172"/>
    <cellStyle name="常规 14 2 3" xfId="173"/>
    <cellStyle name="常规 2 3 5 2" xfId="174"/>
    <cellStyle name="常规 14 3" xfId="175"/>
    <cellStyle name="常规 2 3 5 3" xfId="176"/>
    <cellStyle name="常规 14 4" xfId="177"/>
    <cellStyle name="常规 2 3 5 3 2" xfId="178"/>
    <cellStyle name="常规 14 4 2" xfId="179"/>
    <cellStyle name="常规 2 3 5 4" xfId="180"/>
    <cellStyle name="常规 14 5" xfId="181"/>
    <cellStyle name="常规 2 8 3 2" xfId="182"/>
    <cellStyle name="常规 2 3 5 5" xfId="183"/>
    <cellStyle name="常规 14 6" xfId="184"/>
    <cellStyle name="常规 2 15 2 4" xfId="185"/>
    <cellStyle name="常规 2 10 3" xfId="186"/>
    <cellStyle name="常规 15" xfId="187"/>
    <cellStyle name="常规 15 2" xfId="188"/>
    <cellStyle name="常规 20 2" xfId="189"/>
    <cellStyle name="常规 2 10 3 2" xfId="190"/>
    <cellStyle name="常规 15 2 2" xfId="191"/>
    <cellStyle name="常规 15 3" xfId="192"/>
    <cellStyle name="常规 20 3" xfId="193"/>
    <cellStyle name="常规 2 3 6 2" xfId="194"/>
    <cellStyle name="常规 15 3 2" xfId="195"/>
    <cellStyle name="常规 15 4" xfId="196"/>
    <cellStyle name="常规 15 5" xfId="197"/>
    <cellStyle name="常规 2 8 4 2" xfId="198"/>
    <cellStyle name="常规 15 6" xfId="199"/>
    <cellStyle name="常规 16" xfId="200"/>
    <cellStyle name="常规 21" xfId="201"/>
    <cellStyle name="常规 2 10 4" xfId="202"/>
    <cellStyle name="常规 6 4 2" xfId="203"/>
    <cellStyle name="常规 4 4 2 2" xfId="204"/>
    <cellStyle name="常规 17" xfId="205"/>
    <cellStyle name="常规 22" xfId="206"/>
    <cellStyle name="常规 2 10 5" xfId="207"/>
    <cellStyle name="常规 17 2" xfId="208"/>
    <cellStyle name="常规 22 2" xfId="209"/>
    <cellStyle name="常规 17 2 2" xfId="210"/>
    <cellStyle name="常规 2 3 8 2" xfId="211"/>
    <cellStyle name="常规 17 3" xfId="212"/>
    <cellStyle name="常规 17 3 2" xfId="213"/>
    <cellStyle name="常规 17 4" xfId="214"/>
    <cellStyle name="常规 28" xfId="215"/>
    <cellStyle name="常规 17 4 2" xfId="216"/>
    <cellStyle name="常规 3 2 2 2" xfId="217"/>
    <cellStyle name="常规 2 15 3 2" xfId="218"/>
    <cellStyle name="常规 17 5" xfId="219"/>
    <cellStyle name="常规 18" xfId="220"/>
    <cellStyle name="常规 23" xfId="221"/>
    <cellStyle name="常规 18 2" xfId="222"/>
    <cellStyle name="常规 18 3" xfId="223"/>
    <cellStyle name="常规 19" xfId="224"/>
    <cellStyle name="常规 24" xfId="225"/>
    <cellStyle name="常规 19 2" xfId="226"/>
    <cellStyle name="常规 24 2" xfId="227"/>
    <cellStyle name="常规 19 3" xfId="228"/>
    <cellStyle name="常规 24 3" xfId="229"/>
    <cellStyle name="常规 3 3 4" xfId="230"/>
    <cellStyle name="常规 2" xfId="231"/>
    <cellStyle name="常规 2 8 5" xfId="232"/>
    <cellStyle name="常规 2 10" xfId="233"/>
    <cellStyle name="常规 2 11" xfId="234"/>
    <cellStyle name="常规 2 11 2" xfId="235"/>
    <cellStyle name="常规 2 11 2 2" xfId="236"/>
    <cellStyle name="常规 2 11 3" xfId="237"/>
    <cellStyle name="常规 2 11 3 2" xfId="238"/>
    <cellStyle name="常规 2 11 4" xfId="239"/>
    <cellStyle name="常规 4 10 5" xfId="240"/>
    <cellStyle name="常规 2 11 4 2" xfId="241"/>
    <cellStyle name="常规 4 4 3 2" xfId="242"/>
    <cellStyle name="常规 2 11 5" xfId="243"/>
    <cellStyle name="常规 2 12" xfId="244"/>
    <cellStyle name="常规 2 12 2" xfId="245"/>
    <cellStyle name="常规 2 16" xfId="246"/>
    <cellStyle name="常规 2 12 2 2" xfId="247"/>
    <cellStyle name="常规 2 12 3" xfId="248"/>
    <cellStyle name="常规 29 3" xfId="249"/>
    <cellStyle name="常规 34 3" xfId="250"/>
    <cellStyle name="常规 2 12 3 2" xfId="251"/>
    <cellStyle name="常规 2 12 4" xfId="252"/>
    <cellStyle name="常规 35 3" xfId="253"/>
    <cellStyle name="常规 2 12 4 2" xfId="254"/>
    <cellStyle name="常规 4 4 4 2" xfId="255"/>
    <cellStyle name="常规 3 10 2" xfId="256"/>
    <cellStyle name="常规 2 12 5" xfId="257"/>
    <cellStyle name="常规 2 13" xfId="258"/>
    <cellStyle name="常规 2 13 2" xfId="259"/>
    <cellStyle name="常规 2 13 2 2" xfId="260"/>
    <cellStyle name="常规 2 13 3" xfId="261"/>
    <cellStyle name="常规 2 13 3 2" xfId="262"/>
    <cellStyle name="常规 3 7 2 2" xfId="263"/>
    <cellStyle name="常规 2 13 4" xfId="264"/>
    <cellStyle name="常规 3 11 2" xfId="265"/>
    <cellStyle name="常规 2 13 5" xfId="266"/>
    <cellStyle name="常规 2 14" xfId="267"/>
    <cellStyle name="常规 2 14 2" xfId="268"/>
    <cellStyle name="常规 2 14 2 2" xfId="269"/>
    <cellStyle name="常规 2 14 3" xfId="270"/>
    <cellStyle name="常规 2 14 3 2" xfId="271"/>
    <cellStyle name="常规 3 7 3 2" xfId="272"/>
    <cellStyle name="常规 2 14 4" xfId="273"/>
    <cellStyle name="常规 2 14 4 2" xfId="274"/>
    <cellStyle name="常规 3 12 2" xfId="275"/>
    <cellStyle name="常规 2 14 5" xfId="276"/>
    <cellStyle name="常规 2 14 6" xfId="277"/>
    <cellStyle name="常规 2 15" xfId="278"/>
    <cellStyle name="常规 2 20" xfId="279"/>
    <cellStyle name="常规 2 15 2" xfId="280"/>
    <cellStyle name="常规 3 2 2" xfId="281"/>
    <cellStyle name="常规 2 15 3" xfId="282"/>
    <cellStyle name="常规 3 7 4 2" xfId="283"/>
    <cellStyle name="常规 3 2 3" xfId="284"/>
    <cellStyle name="常规 2 15 4" xfId="285"/>
    <cellStyle name="常规 3 2 3 2" xfId="286"/>
    <cellStyle name="常规 2 15 4 2" xfId="287"/>
    <cellStyle name="常规 3 2 4" xfId="288"/>
    <cellStyle name="常规 3 13 2" xfId="289"/>
    <cellStyle name="常规 2 15 5" xfId="290"/>
    <cellStyle name="常规 3 2 5" xfId="291"/>
    <cellStyle name="常规 2 15 6" xfId="292"/>
    <cellStyle name="常规 2 16 2" xfId="293"/>
    <cellStyle name="常规 3 3 2" xfId="294"/>
    <cellStyle name="常规 2 16 3" xfId="295"/>
    <cellStyle name="常规 3 3 3" xfId="296"/>
    <cellStyle name="常规 2 16 4" xfId="297"/>
    <cellStyle name="常规 2 17" xfId="298"/>
    <cellStyle name="常规 2 18" xfId="299"/>
    <cellStyle name="常规 2 18 2" xfId="300"/>
    <cellStyle name="常规 2 19" xfId="301"/>
    <cellStyle name="常规 3 3 4 2" xfId="302"/>
    <cellStyle name="常规 2 2" xfId="303"/>
    <cellStyle name="常规 2 2 2" xfId="304"/>
    <cellStyle name="常规 2 4 3 5" xfId="305"/>
    <cellStyle name="常规 2 2 2 2" xfId="306"/>
    <cellStyle name="常规 2 4 4" xfId="307"/>
    <cellStyle name="常规 2 2 2 2 2" xfId="308"/>
    <cellStyle name="常规 3 10 3 2" xfId="309"/>
    <cellStyle name="常规 2 2 2 3" xfId="310"/>
    <cellStyle name="常规 2 5 4" xfId="311"/>
    <cellStyle name="常规 2 2 2 3 2" xfId="312"/>
    <cellStyle name="常规 2 6 4" xfId="313"/>
    <cellStyle name="常规 2 2 2 4 2" xfId="314"/>
    <cellStyle name="常规 3 6 4 2" xfId="315"/>
    <cellStyle name="常规 2 2 3" xfId="316"/>
    <cellStyle name="常规 3 15" xfId="317"/>
    <cellStyle name="常规 2 2 3 2" xfId="318"/>
    <cellStyle name="常规 3 4 4" xfId="319"/>
    <cellStyle name="常规 2 2 3 2 2" xfId="320"/>
    <cellStyle name="常规 3 10 4 2" xfId="321"/>
    <cellStyle name="常规 2 2 3 3" xfId="322"/>
    <cellStyle name="常规 3 5 4" xfId="323"/>
    <cellStyle name="常规 2 2 3 3 2" xfId="324"/>
    <cellStyle name="常规 2 2 3 4" xfId="325"/>
    <cellStyle name="常规 3 6 4" xfId="326"/>
    <cellStyle name="常规 2 2 3 4 2" xfId="327"/>
    <cellStyle name="常规 2 2 3 5" xfId="328"/>
    <cellStyle name="常规 2 2 31" xfId="329"/>
    <cellStyle name="常规 2 2 4 2" xfId="330"/>
    <cellStyle name="常规 6 6" xfId="331"/>
    <cellStyle name="常规 4 4 4" xfId="332"/>
    <cellStyle name="常规 3 10" xfId="333"/>
    <cellStyle name="常规 2 2 4 2 2" xfId="334"/>
    <cellStyle name="常规 2 2 4 3" xfId="335"/>
    <cellStyle name="常规 2 2 4 3 2" xfId="336"/>
    <cellStyle name="常规 2 2 4 4" xfId="337"/>
    <cellStyle name="常规 2 2 4 4 2" xfId="338"/>
    <cellStyle name="常规 2 7 2 2" xfId="339"/>
    <cellStyle name="常规 2 2 4 5" xfId="340"/>
    <cellStyle name="常规 2 2 5" xfId="341"/>
    <cellStyle name="常规 2 2 5 2" xfId="342"/>
    <cellStyle name="常规 2 2 5 2 2" xfId="343"/>
    <cellStyle name="常规 2 2 5 3" xfId="344"/>
    <cellStyle name="常规 2 2 5 3 2" xfId="345"/>
    <cellStyle name="常规 2 2 5 4" xfId="346"/>
    <cellStyle name="常规 2 2 5 4 2" xfId="347"/>
    <cellStyle name="常规 2 7 3 2" xfId="348"/>
    <cellStyle name="常规 2 2 5 5" xfId="349"/>
    <cellStyle name="常规 2 2 6" xfId="350"/>
    <cellStyle name="常规 2 2 6 2" xfId="351"/>
    <cellStyle name="常规 2 2 7" xfId="352"/>
    <cellStyle name="常规 2 2 7 2" xfId="353"/>
    <cellStyle name="常规 2 2 9" xfId="354"/>
    <cellStyle name="常规 2 9 2" xfId="355"/>
    <cellStyle name="常规 2 3" xfId="356"/>
    <cellStyle name="常规 2 9 2 2" xfId="357"/>
    <cellStyle name="常规 2 3 2" xfId="358"/>
    <cellStyle name="常规 2 4 4 5" xfId="359"/>
    <cellStyle name="常规 2 3 2 4 2" xfId="360"/>
    <cellStyle name="常规 2 3 3" xfId="361"/>
    <cellStyle name="常规 2 3 3 4 2" xfId="362"/>
    <cellStyle name="常规 2 3 4" xfId="363"/>
    <cellStyle name="常规 2 3 4 4 2" xfId="364"/>
    <cellStyle name="常规 2 3 5" xfId="365"/>
    <cellStyle name="常规 2 3 5 4 2" xfId="366"/>
    <cellStyle name="常规 2 3 6" xfId="367"/>
    <cellStyle name="常规 2 3 7" xfId="368"/>
    <cellStyle name="常规 2 9 3" xfId="369"/>
    <cellStyle name="常规 2 4" xfId="370"/>
    <cellStyle name="常规 2 9 3 2" xfId="371"/>
    <cellStyle name="常规 2 4 2" xfId="372"/>
    <cellStyle name="常规 2 4 5 5" xfId="373"/>
    <cellStyle name="常规 2 4 2 2" xfId="374"/>
    <cellStyle name="常规 2 4 2 2 2" xfId="375"/>
    <cellStyle name="常规 2 4 2 3" xfId="376"/>
    <cellStyle name="常规 4 10 4" xfId="377"/>
    <cellStyle name="常规 2 4 2 3 2" xfId="378"/>
    <cellStyle name="常规 2 4 2 4" xfId="379"/>
    <cellStyle name="常规 2 4 2 5" xfId="380"/>
    <cellStyle name="常规 2 4 3" xfId="381"/>
    <cellStyle name="常规 29" xfId="382"/>
    <cellStyle name="常规 34" xfId="383"/>
    <cellStyle name="常规 2 4 3 2" xfId="384"/>
    <cellStyle name="常规 29 2" xfId="385"/>
    <cellStyle name="常规 34 2" xfId="386"/>
    <cellStyle name="常规 2 4 3 2 2" xfId="387"/>
    <cellStyle name="常规 35" xfId="388"/>
    <cellStyle name="常规 2 4 3 3" xfId="389"/>
    <cellStyle name="常规 35 2" xfId="390"/>
    <cellStyle name="常规 2 4 3 3 2" xfId="391"/>
    <cellStyle name="常规 41" xfId="392"/>
    <cellStyle name="常规 36" xfId="393"/>
    <cellStyle name="常规 2 4 3 4" xfId="394"/>
    <cellStyle name="常规 41 2" xfId="395"/>
    <cellStyle name="常规 36 2" xfId="396"/>
    <cellStyle name="常规 2 4 3 4 2" xfId="397"/>
    <cellStyle name="常规 2 4 4 2" xfId="398"/>
    <cellStyle name="常规 2 4 4 2 2" xfId="399"/>
    <cellStyle name="常规 2 4 4 4" xfId="400"/>
    <cellStyle name="常规 2 4 5" xfId="401"/>
    <cellStyle name="常规 2 4 5 2" xfId="402"/>
    <cellStyle name="常规 4 10 3 2" xfId="403"/>
    <cellStyle name="常规 2 4 5 3" xfId="404"/>
    <cellStyle name="常规 2 4 5 3 2" xfId="405"/>
    <cellStyle name="常规 2 4 5 4" xfId="406"/>
    <cellStyle name="常规 2 4 5 4 2" xfId="407"/>
    <cellStyle name="常规 2 4 6" xfId="408"/>
    <cellStyle name="常规 2 4 6 2" xfId="409"/>
    <cellStyle name="常规 2 4 7" xfId="410"/>
    <cellStyle name="常规 2 4 7 2" xfId="411"/>
    <cellStyle name="常规 2 4 8 2" xfId="412"/>
    <cellStyle name="常规 3 8 2 2" xfId="413"/>
    <cellStyle name="常规 2 9 4" xfId="414"/>
    <cellStyle name="常规 2 5" xfId="415"/>
    <cellStyle name="常规 2 9 4 2" xfId="416"/>
    <cellStyle name="常规 2 5 2" xfId="417"/>
    <cellStyle name="常规 2 5 2 2" xfId="418"/>
    <cellStyle name="常规 2 5 3" xfId="419"/>
    <cellStyle name="常规 2 5 4 2" xfId="420"/>
    <cellStyle name="常规 2 5 5" xfId="421"/>
    <cellStyle name="常规 2 9 5" xfId="422"/>
    <cellStyle name="常规 2 6" xfId="423"/>
    <cellStyle name="常规 2 6 2" xfId="424"/>
    <cellStyle name="常规 2 6 2 2" xfId="425"/>
    <cellStyle name="常规 2 6 3" xfId="426"/>
    <cellStyle name="常规 2 6 3 2" xfId="427"/>
    <cellStyle name="常规 2 6 4 2" xfId="428"/>
    <cellStyle name="常规 2 6 5" xfId="429"/>
    <cellStyle name="常规 2 7 2" xfId="430"/>
    <cellStyle name="常规 2 7 4" xfId="431"/>
    <cellStyle name="常规 2 7 4 2" xfId="432"/>
    <cellStyle name="常规 2 7 5" xfId="433"/>
    <cellStyle name="常规 2 8" xfId="434"/>
    <cellStyle name="常规 2 8 2" xfId="435"/>
    <cellStyle name="常规 2 8 3" xfId="436"/>
    <cellStyle name="常规 2 8 4" xfId="437"/>
    <cellStyle name="常规 2 9" xfId="438"/>
    <cellStyle name="常规 24 2 2" xfId="439"/>
    <cellStyle name="常规 24 2 3" xfId="440"/>
    <cellStyle name="常规 24 4" xfId="441"/>
    <cellStyle name="常规 25" xfId="442"/>
    <cellStyle name="常规 27" xfId="443"/>
    <cellStyle name="常规 32" xfId="444"/>
    <cellStyle name="常规 3 3 5" xfId="445"/>
    <cellStyle name="常规 3" xfId="446"/>
    <cellStyle name="常规 41 3" xfId="447"/>
    <cellStyle name="常规 36 3" xfId="448"/>
    <cellStyle name="常规 3 10 2 2" xfId="449"/>
    <cellStyle name="常规 3 10 3" xfId="450"/>
    <cellStyle name="常规 3 10 4" xfId="451"/>
    <cellStyle name="常规 3 10 5" xfId="452"/>
    <cellStyle name="常规 4 4 5" xfId="453"/>
    <cellStyle name="常规 3 11" xfId="454"/>
    <cellStyle name="常规 3 12" xfId="455"/>
    <cellStyle name="常规 3 13" xfId="456"/>
    <cellStyle name="常规 3 2" xfId="457"/>
    <cellStyle name="常规 3 2 4 2" xfId="458"/>
    <cellStyle name="常规 3 3" xfId="459"/>
    <cellStyle name="常规 3 3 2 2" xfId="460"/>
    <cellStyle name="常规 3 3 3 2" xfId="461"/>
    <cellStyle name="常规 4" xfId="462"/>
    <cellStyle name="常规 3 3 6" xfId="463"/>
    <cellStyle name="常规 3 4" xfId="464"/>
    <cellStyle name="常规 3 4 2" xfId="465"/>
    <cellStyle name="常规 3 4 2 2" xfId="466"/>
    <cellStyle name="常规 3 4 4 2" xfId="467"/>
    <cellStyle name="常规 3 4 5" xfId="468"/>
    <cellStyle name="常规 3 4 6" xfId="469"/>
    <cellStyle name="常规 3 8 3 2" xfId="470"/>
    <cellStyle name="常规 3 5" xfId="471"/>
    <cellStyle name="常规 3 5 2 2" xfId="472"/>
    <cellStyle name="常规 3 5 3 2" xfId="473"/>
    <cellStyle name="常规 3 5 4 2" xfId="474"/>
    <cellStyle name="常规 3 5 5" xfId="475"/>
    <cellStyle name="常规 3 6" xfId="476"/>
    <cellStyle name="常规 3 6 2" xfId="477"/>
    <cellStyle name="常规 3 6 2 2" xfId="478"/>
    <cellStyle name="常规 3 6 3 2" xfId="479"/>
    <cellStyle name="常规 3 6 5" xfId="480"/>
    <cellStyle name="常规 3 7 2" xfId="481"/>
    <cellStyle name="常规 3 7 3" xfId="482"/>
    <cellStyle name="常规 3 7 4" xfId="483"/>
    <cellStyle name="常规 3 8" xfId="484"/>
    <cellStyle name="常规 4 2 3" xfId="485"/>
    <cellStyle name="常规 4 5" xfId="486"/>
    <cellStyle name="常规 3 8 4 2" xfId="487"/>
    <cellStyle name="常规 3 8 5" xfId="488"/>
    <cellStyle name="常规 3 9" xfId="489"/>
    <cellStyle name="常规 3 9 2" xfId="490"/>
    <cellStyle name="常规 3 9 3" xfId="491"/>
    <cellStyle name="常规 3 9 3 2" xfId="492"/>
    <cellStyle name="常规 3 9 5" xfId="493"/>
    <cellStyle name="常规 32 2" xfId="494"/>
    <cellStyle name="常规 32 3" xfId="495"/>
    <cellStyle name="常规 4 10" xfId="496"/>
    <cellStyle name="常规 4 10 2" xfId="497"/>
    <cellStyle name="常规 4 10 3" xfId="498"/>
    <cellStyle name="常规 4 10 4 2" xfId="499"/>
    <cellStyle name="常规 4 11 2" xfId="500"/>
    <cellStyle name="常规 4 12 2" xfId="501"/>
    <cellStyle name="常规 4 13 2" xfId="502"/>
    <cellStyle name="常规 4 2" xfId="503"/>
    <cellStyle name="常规 4 2 2" xfId="504"/>
    <cellStyle name="常规 4 4" xfId="505"/>
    <cellStyle name="常规 6 4" xfId="506"/>
    <cellStyle name="常规 4 2 2 2" xfId="507"/>
    <cellStyle name="常规 4 4 2" xfId="508"/>
    <cellStyle name="常规 7 4" xfId="509"/>
    <cellStyle name="常规 4 5 2" xfId="510"/>
    <cellStyle name="常规 4 2 3 2" xfId="511"/>
    <cellStyle name="常规 4 6" xfId="512"/>
    <cellStyle name="常规 4 2 4" xfId="513"/>
    <cellStyle name="常规 8 4" xfId="514"/>
    <cellStyle name="常规 4 6 2" xfId="515"/>
    <cellStyle name="常规 4 2 4 2" xfId="516"/>
    <cellStyle name="常规 4 8" xfId="517"/>
    <cellStyle name="常规 4 2 6" xfId="518"/>
    <cellStyle name="常规 4 3" xfId="519"/>
    <cellStyle name="常规 5 4" xfId="520"/>
    <cellStyle name="常规 4 3 2" xfId="521"/>
    <cellStyle name="常规 5 4 2" xfId="522"/>
    <cellStyle name="常规 4 3 2 2" xfId="523"/>
    <cellStyle name="常规 5 5" xfId="524"/>
    <cellStyle name="常规 4 3 3" xfId="525"/>
    <cellStyle name="常规 5 5 2" xfId="526"/>
    <cellStyle name="常规 4 3 3 2" xfId="527"/>
    <cellStyle name="常规 5 6" xfId="528"/>
    <cellStyle name="常规 4 3 4" xfId="529"/>
    <cellStyle name="常规 4 3 4 2" xfId="530"/>
    <cellStyle name="常规 5 7" xfId="531"/>
    <cellStyle name="常规 4 3 5" xfId="532"/>
    <cellStyle name="常规 7 4 2" xfId="533"/>
    <cellStyle name="常规 4 5 2 2" xfId="534"/>
    <cellStyle name="常规 7 5" xfId="535"/>
    <cellStyle name="常规 4 5 3" xfId="536"/>
    <cellStyle name="常规 4 5 3 2" xfId="537"/>
    <cellStyle name="常规 7 6" xfId="538"/>
    <cellStyle name="常规 4 5 4" xfId="539"/>
    <cellStyle name="常规 4 5 4 2" xfId="540"/>
    <cellStyle name="常规 4 5 5" xfId="541"/>
    <cellStyle name="常规 8 4 2" xfId="542"/>
    <cellStyle name="常规 4 6 2 2" xfId="543"/>
    <cellStyle name="常规 8 5" xfId="544"/>
    <cellStyle name="常规 4 6 3" xfId="545"/>
    <cellStyle name="常规 4 6 3 2" xfId="546"/>
    <cellStyle name="常规 8 6" xfId="547"/>
    <cellStyle name="常规 4 6 4" xfId="548"/>
    <cellStyle name="常规 4 6 4 2" xfId="549"/>
    <cellStyle name="常规 4 6 5" xfId="550"/>
    <cellStyle name="常规 9 4" xfId="551"/>
    <cellStyle name="常规 4 7 2" xfId="552"/>
    <cellStyle name="常规 9 4 2" xfId="553"/>
    <cellStyle name="常规 4 7 2 2" xfId="554"/>
    <cellStyle name="常规 9 5" xfId="555"/>
    <cellStyle name="常规 4 7 3" xfId="556"/>
    <cellStyle name="常规 4 7 3 2" xfId="557"/>
    <cellStyle name="常规 9 6" xfId="558"/>
    <cellStyle name="常规 4 7 4" xfId="559"/>
    <cellStyle name="常规 4 7 4 2" xfId="560"/>
    <cellStyle name="常规 4 7 5" xfId="561"/>
    <cellStyle name="常规 4 8 2" xfId="562"/>
    <cellStyle name="常规 4 8 2 2" xfId="563"/>
    <cellStyle name="常规 4 8 3" xfId="564"/>
    <cellStyle name="常规 4 8 3 2" xfId="565"/>
    <cellStyle name="常规 4 8 4" xfId="566"/>
    <cellStyle name="常规 4 8 4 2" xfId="567"/>
    <cellStyle name="常规 4 8 5" xfId="568"/>
    <cellStyle name="常规 4 9" xfId="569"/>
    <cellStyle name="常规 4 9 2" xfId="570"/>
    <cellStyle name="常规 4 9 2 2" xfId="571"/>
    <cellStyle name="常规 4 9 3" xfId="572"/>
    <cellStyle name="常规 4 9 3 2" xfId="573"/>
    <cellStyle name="常规 4 9 4" xfId="574"/>
    <cellStyle name="常规 4 9 4 2" xfId="575"/>
    <cellStyle name="常规 4 9 5" xfId="576"/>
    <cellStyle name="常规 51" xfId="577"/>
    <cellStyle name="常规 46" xfId="578"/>
    <cellStyle name="常规 51 2" xfId="579"/>
    <cellStyle name="常规 46 2" xfId="580"/>
    <cellStyle name="常规 51 3" xfId="581"/>
    <cellStyle name="常规 46 3" xfId="582"/>
    <cellStyle name="常规 52" xfId="583"/>
    <cellStyle name="常规 47" xfId="584"/>
    <cellStyle name="常规 52 2" xfId="585"/>
    <cellStyle name="常规 47 2" xfId="586"/>
    <cellStyle name="常规 52 3" xfId="587"/>
    <cellStyle name="常规 47 3" xfId="588"/>
    <cellStyle name="常规 54" xfId="589"/>
    <cellStyle name="常规 49" xfId="590"/>
    <cellStyle name="常规 54 2" xfId="591"/>
    <cellStyle name="常规 49 2" xfId="592"/>
    <cellStyle name="常规 54 3" xfId="593"/>
    <cellStyle name="常规 49 3" xfId="594"/>
    <cellStyle name="常规 5" xfId="595"/>
    <cellStyle name="常规 5 2" xfId="596"/>
    <cellStyle name="常规 5 2 2" xfId="597"/>
    <cellStyle name="常规 5 2 2 2" xfId="598"/>
    <cellStyle name="常规 5 2 3" xfId="599"/>
    <cellStyle name="常规 5 2 3 2" xfId="600"/>
    <cellStyle name="常规 5 2 4" xfId="601"/>
    <cellStyle name="常规 5 2 4 2" xfId="602"/>
    <cellStyle name="常规 5 2 5" xfId="603"/>
    <cellStyle name="常规 5 2 6" xfId="604"/>
    <cellStyle name="常规 5 3" xfId="605"/>
    <cellStyle name="常规 5 3 2" xfId="606"/>
    <cellStyle name="常规 5 3 2 2" xfId="607"/>
    <cellStyle name="常规 5 3 3" xfId="608"/>
    <cellStyle name="常规 5 4 3" xfId="609"/>
    <cellStyle name="常规 50" xfId="610"/>
    <cellStyle name="常规 50 2" xfId="611"/>
    <cellStyle name="常规 50 3" xfId="612"/>
    <cellStyle name="常规 53" xfId="613"/>
    <cellStyle name="常规 53 2" xfId="614"/>
    <cellStyle name="常规 53 3" xfId="615"/>
    <cellStyle name="常规 60" xfId="616"/>
    <cellStyle name="常规 55" xfId="617"/>
    <cellStyle name="常规 60 2" xfId="618"/>
    <cellStyle name="常规 55 2" xfId="619"/>
    <cellStyle name="常规 60 3" xfId="620"/>
    <cellStyle name="常规 55 3" xfId="621"/>
    <cellStyle name="常规 61" xfId="622"/>
    <cellStyle name="常规 56" xfId="623"/>
    <cellStyle name="常规 61 2" xfId="624"/>
    <cellStyle name="常规 56 2" xfId="625"/>
    <cellStyle name="常规 61 3" xfId="626"/>
    <cellStyle name="常规 56 3" xfId="627"/>
    <cellStyle name="常规 62" xfId="628"/>
    <cellStyle name="常规 57" xfId="629"/>
    <cellStyle name="常规 62 2" xfId="630"/>
    <cellStyle name="常规 57 2" xfId="631"/>
    <cellStyle name="常规 62 3" xfId="632"/>
    <cellStyle name="常规 57 3" xfId="633"/>
    <cellStyle name="常规 64" xfId="634"/>
    <cellStyle name="常规 59" xfId="635"/>
    <cellStyle name="常规 64 2" xfId="636"/>
    <cellStyle name="常规 59 2" xfId="637"/>
    <cellStyle name="常规 64 3" xfId="638"/>
    <cellStyle name="常规 59 3" xfId="639"/>
    <cellStyle name="常规 6" xfId="640"/>
    <cellStyle name="常规 6 2" xfId="641"/>
    <cellStyle name="常规 6 2 2" xfId="642"/>
    <cellStyle name="常规 6 2 3" xfId="643"/>
    <cellStyle name="常规 6 3" xfId="644"/>
    <cellStyle name="常规 6 3 2" xfId="645"/>
    <cellStyle name="常规 6 3 2 2" xfId="646"/>
    <cellStyle name="常规 6 3 3" xfId="647"/>
    <cellStyle name="常规 6 3 4" xfId="648"/>
    <cellStyle name="常规 6 4 3" xfId="649"/>
    <cellStyle name="常规 63" xfId="650"/>
    <cellStyle name="常规 63 2" xfId="651"/>
    <cellStyle name="常规 63 3" xfId="652"/>
    <cellStyle name="常规 70" xfId="653"/>
    <cellStyle name="常规 65" xfId="654"/>
    <cellStyle name="常规 70 2" xfId="655"/>
    <cellStyle name="常规 65 2" xfId="656"/>
    <cellStyle name="常规 70 3" xfId="657"/>
    <cellStyle name="常规 65 3" xfId="658"/>
    <cellStyle name="常规 71" xfId="659"/>
    <cellStyle name="常规 66" xfId="660"/>
    <cellStyle name="常规 71 2" xfId="661"/>
    <cellStyle name="常规 66 2" xfId="662"/>
    <cellStyle name="常规 71 3" xfId="663"/>
    <cellStyle name="常规 66 3" xfId="664"/>
    <cellStyle name="常规 67" xfId="665"/>
    <cellStyle name="常规 67 2" xfId="666"/>
    <cellStyle name="常规 67 3" xfId="667"/>
    <cellStyle name="常规 68" xfId="668"/>
    <cellStyle name="常规 68 2" xfId="669"/>
    <cellStyle name="常规 68 3" xfId="670"/>
    <cellStyle name="常规 69" xfId="671"/>
    <cellStyle name="常规 69 2" xfId="672"/>
    <cellStyle name="常规 69 3" xfId="673"/>
    <cellStyle name="常规 7" xfId="674"/>
    <cellStyle name="常规 7 2" xfId="675"/>
    <cellStyle name="常规 7 2 2" xfId="676"/>
    <cellStyle name="常规 7 3" xfId="677"/>
    <cellStyle name="常规 7 3 2" xfId="678"/>
    <cellStyle name="常规 8" xfId="679"/>
    <cellStyle name="常规 8 2" xfId="680"/>
    <cellStyle name="常规 8 2 2" xfId="681"/>
    <cellStyle name="常规 8 2 3" xfId="682"/>
    <cellStyle name="常规 8 3" xfId="683"/>
    <cellStyle name="常规 8 3 2" xfId="684"/>
    <cellStyle name="常规 8 3 3" xfId="685"/>
    <cellStyle name="常规 8 4 3" xfId="686"/>
    <cellStyle name="常规 9" xfId="687"/>
    <cellStyle name="常规 9 2" xfId="688"/>
    <cellStyle name="常规 9 2 2" xfId="689"/>
    <cellStyle name="常规 9 3" xfId="690"/>
    <cellStyle name="常规 9 3 2" xfId="691"/>
    <cellStyle name="千位[0]_E22" xfId="692"/>
    <cellStyle name="千位_E22" xfId="693"/>
    <cellStyle name="千位分隔 2 2" xfId="694"/>
    <cellStyle name="千位分隔 2 3" xfId="695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J9" sqref="J9"/>
    </sheetView>
  </sheetViews>
  <sheetFormatPr defaultColWidth="9" defaultRowHeight="14.25"/>
  <cols>
    <col min="1" max="1" width="4" customWidth="1"/>
    <col min="2" max="2" width="12" customWidth="1"/>
    <col min="3" max="3" width="25" customWidth="1"/>
    <col min="4" max="4" width="10.4" customWidth="1"/>
    <col min="5" max="5" width="9.5" customWidth="1"/>
    <col min="6" max="6" width="9.2" customWidth="1"/>
    <col min="7" max="7" width="30.2" customWidth="1"/>
    <col min="8" max="8" width="10.2" customWidth="1"/>
    <col min="9" max="9" width="10.7" customWidth="1"/>
  </cols>
  <sheetData>
    <row r="1" ht="28.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.75" customHeight="1" spans="1:9">
      <c r="A2" s="2" t="s">
        <v>1</v>
      </c>
      <c r="B2" s="2"/>
      <c r="C2" s="2"/>
      <c r="D2" s="3">
        <v>44145</v>
      </c>
      <c r="E2" s="3"/>
      <c r="F2" s="3"/>
      <c r="G2" s="4" t="s">
        <v>2</v>
      </c>
      <c r="H2" s="4"/>
      <c r="I2" s="35"/>
    </row>
    <row r="3" customHeight="1" spans="1:9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6" t="s">
        <v>8</v>
      </c>
      <c r="G3" s="7" t="s">
        <v>9</v>
      </c>
      <c r="H3" s="8" t="s">
        <v>10</v>
      </c>
      <c r="I3" s="7" t="s">
        <v>11</v>
      </c>
    </row>
    <row r="4" ht="22.95" customHeight="1" spans="1:9">
      <c r="A4" s="9"/>
      <c r="B4" s="9"/>
      <c r="C4" s="9"/>
      <c r="D4" s="9"/>
      <c r="E4" s="9"/>
      <c r="F4" s="10"/>
      <c r="G4" s="11"/>
      <c r="H4" s="12"/>
      <c r="I4" s="11"/>
    </row>
    <row r="5" ht="30" customHeight="1" spans="1:9">
      <c r="A5" s="13"/>
      <c r="B5" s="13"/>
      <c r="C5" s="13"/>
      <c r="D5" s="13"/>
      <c r="E5" s="13"/>
      <c r="F5" s="14" t="s">
        <v>12</v>
      </c>
      <c r="G5" s="15"/>
      <c r="H5" s="16"/>
      <c r="I5" s="15"/>
    </row>
    <row r="6" ht="57" customHeight="1" spans="1:9">
      <c r="A6" s="17">
        <v>1</v>
      </c>
      <c r="B6" s="18" t="s">
        <v>13</v>
      </c>
      <c r="C6" s="19" t="s">
        <v>14</v>
      </c>
      <c r="D6" s="20">
        <v>2110402</v>
      </c>
      <c r="E6" s="20" t="s">
        <v>15</v>
      </c>
      <c r="F6" s="21">
        <v>83.27</v>
      </c>
      <c r="G6" s="22" t="s">
        <v>16</v>
      </c>
      <c r="H6" s="21">
        <v>83.27</v>
      </c>
      <c r="I6" s="36" t="s">
        <v>17</v>
      </c>
    </row>
    <row r="7" ht="75" customHeight="1" spans="1:9">
      <c r="A7" s="17">
        <v>2</v>
      </c>
      <c r="B7" s="23" t="s">
        <v>18</v>
      </c>
      <c r="C7" s="23" t="s">
        <v>19</v>
      </c>
      <c r="D7" s="23">
        <v>21305</v>
      </c>
      <c r="E7" s="23" t="s">
        <v>20</v>
      </c>
      <c r="F7" s="24">
        <v>91</v>
      </c>
      <c r="G7" s="22" t="s">
        <v>21</v>
      </c>
      <c r="H7" s="24">
        <f>51.75+29+3+7.25</f>
        <v>91</v>
      </c>
      <c r="I7" s="36" t="s">
        <v>22</v>
      </c>
    </row>
    <row r="8" ht="39.6" customHeight="1" spans="1:9">
      <c r="A8" s="17">
        <v>3</v>
      </c>
      <c r="B8" s="25" t="s">
        <v>23</v>
      </c>
      <c r="C8" s="23" t="s">
        <v>24</v>
      </c>
      <c r="D8" s="23">
        <v>21305</v>
      </c>
      <c r="E8" s="23" t="s">
        <v>20</v>
      </c>
      <c r="F8" s="21">
        <v>17.1</v>
      </c>
      <c r="G8" s="22" t="s">
        <v>25</v>
      </c>
      <c r="H8" s="21">
        <v>17.1</v>
      </c>
      <c r="I8" s="36" t="s">
        <v>26</v>
      </c>
    </row>
    <row r="9" ht="60" customHeight="1" spans="1:9">
      <c r="A9" s="17">
        <v>4</v>
      </c>
      <c r="B9" s="26" t="s">
        <v>27</v>
      </c>
      <c r="C9" s="27" t="s">
        <v>28</v>
      </c>
      <c r="D9" s="28">
        <v>2160299</v>
      </c>
      <c r="E9" s="29" t="s">
        <v>29</v>
      </c>
      <c r="F9" s="21">
        <v>18</v>
      </c>
      <c r="G9" s="22" t="s">
        <v>30</v>
      </c>
      <c r="H9" s="21">
        <v>18</v>
      </c>
      <c r="I9" s="36" t="s">
        <v>31</v>
      </c>
    </row>
    <row r="10" ht="46.95" customHeight="1" spans="1:9">
      <c r="A10" s="17">
        <v>5</v>
      </c>
      <c r="B10" s="25" t="s">
        <v>32</v>
      </c>
      <c r="C10" s="23" t="s">
        <v>33</v>
      </c>
      <c r="D10" s="23">
        <v>20130299</v>
      </c>
      <c r="E10" s="23" t="s">
        <v>34</v>
      </c>
      <c r="F10" s="23">
        <v>0</v>
      </c>
      <c r="G10" s="30" t="s">
        <v>35</v>
      </c>
      <c r="H10" s="31">
        <v>0</v>
      </c>
      <c r="I10" s="36" t="s">
        <v>17</v>
      </c>
    </row>
    <row r="11" ht="55.05" customHeight="1" spans="1:9">
      <c r="A11" s="17">
        <v>6</v>
      </c>
      <c r="B11" s="29" t="s">
        <v>36</v>
      </c>
      <c r="C11" s="29" t="s">
        <v>37</v>
      </c>
      <c r="D11" s="23">
        <v>21305</v>
      </c>
      <c r="E11" s="23" t="s">
        <v>20</v>
      </c>
      <c r="F11" s="23">
        <v>0</v>
      </c>
      <c r="G11" s="30" t="s">
        <v>38</v>
      </c>
      <c r="H11" s="31">
        <v>0</v>
      </c>
      <c r="I11" s="36" t="s">
        <v>17</v>
      </c>
    </row>
    <row r="12" ht="33" customHeight="1" spans="1:9">
      <c r="A12" s="17"/>
      <c r="B12" s="21"/>
      <c r="C12" s="32" t="s">
        <v>39</v>
      </c>
      <c r="D12" s="21"/>
      <c r="E12" s="21"/>
      <c r="F12" s="21">
        <f t="shared" ref="F12:H12" si="0">SUM(F6:F9)</f>
        <v>209.37</v>
      </c>
      <c r="G12" s="21">
        <f t="shared" si="0"/>
        <v>0</v>
      </c>
      <c r="H12" s="21">
        <f t="shared" si="0"/>
        <v>209.37</v>
      </c>
      <c r="I12" s="37"/>
    </row>
    <row r="13" ht="28.95" customHeight="1" spans="1:9">
      <c r="A13" s="33"/>
      <c r="B13" s="33"/>
      <c r="C13" s="33"/>
      <c r="D13" s="33"/>
      <c r="E13" s="33"/>
      <c r="F13" s="33"/>
      <c r="G13" s="33"/>
      <c r="H13" s="33"/>
      <c r="I13" s="33"/>
    </row>
    <row r="14" ht="45" customHeight="1" spans="1:9">
      <c r="A14" s="33"/>
      <c r="B14" s="33"/>
      <c r="C14" s="33" t="e">
        <f>F12+#REF!+#REF!+#REF!</f>
        <v>#REF!</v>
      </c>
      <c r="D14" s="33"/>
      <c r="E14" s="33"/>
      <c r="F14" s="34"/>
      <c r="G14" s="33"/>
      <c r="H14" s="33"/>
      <c r="I14" s="33"/>
    </row>
    <row r="15" ht="45" customHeight="1"/>
    <row r="16" ht="45" customHeight="1"/>
    <row r="17" ht="45" customHeight="1"/>
    <row r="18" ht="45" customHeight="1"/>
    <row r="19" ht="45" customHeight="1"/>
    <row r="20" ht="45" customHeight="1"/>
    <row r="21" ht="45" customHeight="1"/>
    <row r="22" ht="45" customHeight="1"/>
    <row r="23" ht="35.1" customHeight="1"/>
    <row r="24" ht="35.1" customHeight="1"/>
    <row r="25" ht="35.1" customHeight="1"/>
    <row r="26" ht="35.1" customHeight="1"/>
  </sheetData>
  <mergeCells count="13">
    <mergeCell ref="A1:I1"/>
    <mergeCell ref="A2:C2"/>
    <mergeCell ref="D2:F2"/>
    <mergeCell ref="G2:H2"/>
    <mergeCell ref="A3:A5"/>
    <mergeCell ref="B3:B5"/>
    <mergeCell ref="C3:C5"/>
    <mergeCell ref="D3:D5"/>
    <mergeCell ref="E3:E5"/>
    <mergeCell ref="F3:F4"/>
    <mergeCell ref="G3:G5"/>
    <mergeCell ref="H3:H5"/>
    <mergeCell ref="I3:I5"/>
  </mergeCells>
  <pageMargins left="0.511805555555556" right="0" top="0.747916666666667" bottom="0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2020年分配（第四批)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天使之梦</cp:lastModifiedBy>
  <dcterms:created xsi:type="dcterms:W3CDTF">2019-07-03T09:41:00Z</dcterms:created>
  <cp:lastPrinted>2019-11-27T02:31:00Z</cp:lastPrinted>
  <dcterms:modified xsi:type="dcterms:W3CDTF">2020-11-19T12:00:01Z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